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O3" i="1" l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N97" i="1"/>
  <c r="M97" i="1"/>
  <c r="L97" i="1"/>
  <c r="K97" i="1"/>
  <c r="N96" i="1"/>
  <c r="M96" i="1"/>
  <c r="L96" i="1"/>
  <c r="K96" i="1"/>
  <c r="N95" i="1"/>
  <c r="M95" i="1"/>
  <c r="L95" i="1"/>
  <c r="K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N84" i="1"/>
  <c r="M84" i="1"/>
  <c r="L84" i="1"/>
  <c r="K84" i="1"/>
  <c r="N83" i="1"/>
  <c r="M83" i="1"/>
  <c r="L83" i="1"/>
  <c r="K83" i="1"/>
  <c r="N82" i="1"/>
  <c r="M82" i="1"/>
  <c r="L82" i="1"/>
  <c r="K82" i="1"/>
  <c r="N81" i="1"/>
  <c r="M81" i="1"/>
  <c r="L81" i="1"/>
  <c r="K81" i="1"/>
  <c r="N80" i="1"/>
  <c r="M80" i="1"/>
  <c r="L80" i="1"/>
  <c r="K80" i="1"/>
  <c r="N79" i="1"/>
  <c r="M79" i="1"/>
  <c r="L79" i="1"/>
  <c r="K79" i="1"/>
  <c r="N78" i="1"/>
  <c r="M78" i="1"/>
  <c r="L78" i="1"/>
  <c r="K78" i="1"/>
  <c r="N77" i="1"/>
  <c r="M77" i="1"/>
  <c r="L77" i="1"/>
  <c r="K77" i="1"/>
  <c r="N76" i="1"/>
  <c r="M76" i="1"/>
  <c r="L76" i="1"/>
  <c r="K76" i="1"/>
  <c r="N75" i="1"/>
  <c r="M75" i="1"/>
  <c r="L75" i="1"/>
  <c r="K75" i="1"/>
  <c r="N74" i="1"/>
  <c r="M74" i="1"/>
  <c r="L74" i="1"/>
  <c r="K74" i="1"/>
  <c r="N73" i="1"/>
  <c r="M73" i="1"/>
  <c r="L73" i="1"/>
  <c r="K73" i="1"/>
  <c r="N72" i="1"/>
  <c r="M72" i="1"/>
  <c r="L72" i="1"/>
  <c r="K72" i="1"/>
  <c r="N71" i="1"/>
  <c r="M71" i="1"/>
  <c r="L71" i="1"/>
  <c r="K71" i="1"/>
  <c r="N70" i="1"/>
  <c r="M70" i="1"/>
  <c r="L70" i="1"/>
  <c r="K70" i="1"/>
  <c r="N69" i="1"/>
  <c r="M69" i="1"/>
  <c r="L69" i="1"/>
  <c r="K69" i="1"/>
  <c r="N68" i="1"/>
  <c r="M68" i="1"/>
  <c r="L68" i="1"/>
  <c r="K68" i="1"/>
  <c r="N67" i="1"/>
  <c r="M67" i="1"/>
  <c r="L67" i="1"/>
  <c r="K67" i="1"/>
  <c r="N66" i="1"/>
  <c r="M66" i="1"/>
  <c r="L66" i="1"/>
  <c r="K66" i="1"/>
  <c r="N65" i="1"/>
  <c r="M65" i="1"/>
  <c r="L65" i="1"/>
  <c r="K65" i="1"/>
  <c r="N64" i="1"/>
  <c r="M64" i="1"/>
  <c r="L64" i="1"/>
  <c r="K64" i="1"/>
  <c r="N63" i="1"/>
  <c r="M63" i="1"/>
  <c r="L63" i="1"/>
  <c r="K63" i="1"/>
  <c r="N62" i="1"/>
  <c r="M62" i="1"/>
  <c r="L62" i="1"/>
  <c r="K62" i="1"/>
  <c r="N61" i="1"/>
  <c r="M61" i="1"/>
  <c r="L61" i="1"/>
  <c r="K61" i="1"/>
  <c r="N60" i="1"/>
  <c r="M60" i="1"/>
  <c r="L60" i="1"/>
  <c r="K60" i="1"/>
  <c r="N59" i="1"/>
  <c r="M59" i="1"/>
  <c r="L59" i="1"/>
  <c r="K59" i="1"/>
  <c r="N58" i="1"/>
  <c r="M58" i="1"/>
  <c r="L58" i="1"/>
  <c r="K58" i="1"/>
  <c r="N57" i="1"/>
  <c r="M57" i="1"/>
  <c r="L57" i="1"/>
  <c r="K57" i="1"/>
  <c r="N56" i="1"/>
  <c r="M56" i="1"/>
  <c r="L56" i="1"/>
  <c r="K56" i="1"/>
  <c r="N55" i="1"/>
  <c r="M55" i="1"/>
  <c r="L55" i="1"/>
  <c r="K55" i="1"/>
  <c r="N54" i="1"/>
  <c r="M54" i="1"/>
  <c r="L54" i="1"/>
  <c r="K54" i="1"/>
  <c r="N53" i="1"/>
  <c r="M53" i="1"/>
  <c r="L53" i="1"/>
  <c r="K53" i="1"/>
  <c r="N52" i="1"/>
  <c r="M52" i="1"/>
  <c r="L52" i="1"/>
  <c r="K52" i="1"/>
  <c r="N51" i="1"/>
  <c r="M51" i="1"/>
  <c r="L51" i="1"/>
  <c r="K51" i="1"/>
  <c r="N50" i="1"/>
  <c r="M50" i="1"/>
  <c r="L50" i="1"/>
  <c r="K50" i="1"/>
  <c r="N49" i="1"/>
  <c r="M49" i="1"/>
  <c r="L49" i="1"/>
  <c r="K49" i="1"/>
  <c r="N48" i="1"/>
  <c r="M48" i="1"/>
  <c r="L48" i="1"/>
  <c r="K48" i="1"/>
  <c r="N47" i="1"/>
  <c r="M47" i="1"/>
  <c r="L47" i="1"/>
  <c r="K47" i="1"/>
  <c r="N46" i="1"/>
  <c r="M46" i="1"/>
  <c r="L46" i="1"/>
  <c r="K46" i="1"/>
  <c r="N45" i="1"/>
  <c r="M45" i="1"/>
  <c r="L45" i="1"/>
  <c r="K45" i="1"/>
  <c r="N44" i="1"/>
  <c r="M44" i="1"/>
  <c r="L44" i="1"/>
  <c r="K44" i="1"/>
  <c r="N43" i="1"/>
  <c r="M43" i="1"/>
  <c r="L43" i="1"/>
  <c r="K43" i="1"/>
  <c r="N42" i="1"/>
  <c r="M42" i="1"/>
  <c r="L42" i="1"/>
  <c r="K42" i="1"/>
  <c r="N41" i="1"/>
  <c r="M41" i="1"/>
  <c r="L41" i="1"/>
  <c r="K41" i="1"/>
  <c r="N40" i="1"/>
  <c r="M40" i="1"/>
  <c r="L40" i="1"/>
  <c r="K40" i="1"/>
  <c r="N39" i="1"/>
  <c r="M39" i="1"/>
  <c r="L39" i="1"/>
  <c r="K39" i="1"/>
  <c r="N38" i="1"/>
  <c r="M38" i="1"/>
  <c r="L38" i="1"/>
  <c r="K38" i="1"/>
  <c r="N37" i="1"/>
  <c r="M37" i="1"/>
  <c r="L37" i="1"/>
  <c r="K37" i="1"/>
  <c r="N36" i="1"/>
  <c r="M36" i="1"/>
  <c r="L36" i="1"/>
  <c r="K36" i="1"/>
  <c r="N35" i="1"/>
  <c r="M35" i="1"/>
  <c r="L35" i="1"/>
  <c r="K35" i="1"/>
  <c r="N34" i="1"/>
  <c r="M34" i="1"/>
  <c r="L34" i="1"/>
  <c r="K34" i="1"/>
  <c r="N33" i="1"/>
  <c r="M33" i="1"/>
  <c r="L33" i="1"/>
  <c r="K33" i="1"/>
  <c r="N32" i="1"/>
  <c r="M32" i="1"/>
  <c r="L32" i="1"/>
  <c r="K32" i="1"/>
  <c r="N31" i="1"/>
  <c r="M31" i="1"/>
  <c r="L31" i="1"/>
  <c r="K31" i="1"/>
  <c r="N30" i="1"/>
  <c r="M30" i="1"/>
  <c r="L30" i="1"/>
  <c r="K30" i="1"/>
  <c r="N29" i="1"/>
  <c r="M29" i="1"/>
  <c r="L29" i="1"/>
  <c r="K29" i="1"/>
  <c r="N28" i="1"/>
  <c r="M28" i="1"/>
  <c r="L28" i="1"/>
  <c r="K28" i="1"/>
  <c r="N27" i="1"/>
  <c r="M27" i="1"/>
  <c r="L27" i="1"/>
  <c r="K27" i="1"/>
  <c r="N26" i="1"/>
  <c r="M26" i="1"/>
  <c r="L26" i="1"/>
  <c r="K26" i="1"/>
  <c r="N25" i="1"/>
  <c r="M25" i="1"/>
  <c r="L25" i="1"/>
  <c r="K25" i="1"/>
  <c r="N24" i="1"/>
  <c r="M24" i="1"/>
  <c r="L24" i="1"/>
  <c r="K24" i="1"/>
  <c r="N23" i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  <c r="N2" i="1"/>
  <c r="M2" i="1"/>
  <c r="L2" i="1"/>
  <c r="K2" i="1"/>
  <c r="M1608" i="1"/>
  <c r="M1572" i="1"/>
  <c r="N1541" i="1"/>
  <c r="M1518" i="1"/>
  <c r="N1450" i="1"/>
  <c r="N1428" i="1"/>
  <c r="M1275" i="1"/>
  <c r="M1248" i="1"/>
  <c r="N1214" i="1"/>
  <c r="N1208" i="1"/>
  <c r="N1203" i="1"/>
  <c r="M1152" i="1"/>
  <c r="M1147" i="1"/>
  <c r="N1128" i="1"/>
  <c r="N1119" i="1"/>
  <c r="N1104" i="1"/>
  <c r="M1104" i="1"/>
  <c r="N1053" i="1"/>
  <c r="M1035" i="1"/>
  <c r="M1034" i="1"/>
  <c r="M1031" i="1"/>
  <c r="M1020" i="1"/>
  <c r="M1011" i="1"/>
  <c r="M1010" i="1"/>
  <c r="M960" i="1"/>
  <c r="M942" i="1"/>
  <c r="N941" i="1"/>
  <c r="N917" i="1"/>
  <c r="M915" i="1"/>
  <c r="M914" i="1"/>
  <c r="N868" i="1"/>
  <c r="N840" i="1"/>
  <c r="N833" i="1"/>
  <c r="N812" i="1"/>
  <c r="M811" i="1"/>
  <c r="N781" i="1"/>
  <c r="N780" i="1"/>
  <c r="N777" i="1"/>
  <c r="M777" i="1"/>
  <c r="M774" i="1"/>
  <c r="N739" i="1"/>
  <c r="N733" i="1"/>
  <c r="N732" i="1"/>
  <c r="M732" i="1"/>
  <c r="M730" i="1"/>
  <c r="M711" i="1"/>
  <c r="N699" i="1"/>
  <c r="M691" i="1"/>
  <c r="N686" i="1"/>
  <c r="M675" i="1"/>
  <c r="M670" i="1"/>
  <c r="M663" i="1"/>
  <c r="M660" i="1"/>
  <c r="N651" i="1"/>
  <c r="M630" i="1"/>
  <c r="N621" i="1"/>
  <c r="N619" i="1"/>
  <c r="N618" i="1"/>
  <c r="N583" i="1"/>
  <c r="N580" i="1"/>
  <c r="M578" i="1"/>
  <c r="N577" i="1"/>
  <c r="M559" i="1"/>
  <c r="M554" i="1"/>
  <c r="M553" i="1"/>
  <c r="M547" i="1"/>
  <c r="M487" i="1"/>
  <c r="M482" i="1"/>
  <c r="N481" i="1"/>
  <c r="M464" i="1"/>
  <c r="N455" i="1"/>
  <c r="N451" i="1"/>
  <c r="N442" i="1"/>
  <c r="N431" i="1"/>
  <c r="N430" i="1"/>
  <c r="N425" i="1"/>
  <c r="N416" i="1"/>
  <c r="N415" i="1"/>
  <c r="N413" i="1"/>
  <c r="M413" i="1"/>
  <c r="N412" i="1"/>
  <c r="N399" i="1"/>
  <c r="N392" i="1"/>
  <c r="M390" i="1"/>
  <c r="M389" i="1"/>
  <c r="M385" i="1"/>
  <c r="N380" i="1"/>
  <c r="N376" i="1"/>
  <c r="N375" i="1"/>
  <c r="M374" i="1"/>
  <c r="N373" i="1"/>
  <c r="N359" i="1"/>
  <c r="N358" i="1"/>
  <c r="M353" i="1"/>
  <c r="N352" i="1"/>
  <c r="M336" i="1"/>
  <c r="N332" i="1"/>
  <c r="M332" i="1"/>
  <c r="N317" i="1"/>
  <c r="M317" i="1"/>
  <c r="N316" i="1"/>
  <c r="N304" i="1"/>
  <c r="N303" i="1"/>
  <c r="M302" i="1"/>
  <c r="M301" i="1"/>
  <c r="M300" i="1"/>
  <c r="N279" i="1"/>
  <c r="M278" i="1"/>
  <c r="N277" i="1"/>
  <c r="M270" i="1"/>
  <c r="N268" i="1"/>
  <c r="N263" i="1"/>
  <c r="N262" i="1"/>
  <c r="N260" i="1"/>
  <c r="N257" i="1"/>
  <c r="N250" i="1"/>
  <c r="N248" i="1"/>
  <c r="N247" i="1"/>
  <c r="M247" i="1"/>
  <c r="M242" i="1"/>
  <c r="M236" i="1"/>
  <c r="N231" i="1"/>
  <c r="N230" i="1"/>
  <c r="M230" i="1"/>
  <c r="N226" i="1"/>
  <c r="M226" i="1"/>
  <c r="N219" i="1"/>
  <c r="M218" i="1"/>
  <c r="M217" i="1"/>
  <c r="N214" i="1"/>
  <c r="N211" i="1"/>
  <c r="M184" i="1"/>
  <c r="N182" i="1"/>
  <c r="N181" i="1"/>
  <c r="M181" i="1"/>
  <c r="N178" i="1"/>
  <c r="N176" i="1"/>
  <c r="N159" i="1"/>
  <c r="N158" i="1"/>
  <c r="N157" i="1"/>
  <c r="M157" i="1"/>
  <c r="N154" i="1"/>
  <c r="N147" i="1"/>
  <c r="M146" i="1"/>
  <c r="N142" i="1"/>
  <c r="N140" i="1"/>
  <c r="N136" i="1"/>
  <c r="M112" i="1"/>
  <c r="N106" i="1"/>
  <c r="N105" i="1"/>
  <c r="N104" i="1"/>
  <c r="L1997" i="1"/>
  <c r="K1997" i="1"/>
  <c r="L1996" i="1"/>
  <c r="K1996" i="1"/>
  <c r="L1995" i="1"/>
  <c r="K1995" i="1"/>
  <c r="L1994" i="1"/>
  <c r="K1994" i="1"/>
  <c r="L1993" i="1"/>
  <c r="K1993" i="1"/>
  <c r="L1992" i="1"/>
  <c r="K1992" i="1"/>
  <c r="L1991" i="1"/>
  <c r="K1991" i="1"/>
  <c r="L1990" i="1"/>
  <c r="K1990" i="1"/>
  <c r="K1890" i="1"/>
  <c r="K1775" i="1"/>
  <c r="K1773" i="1"/>
  <c r="K1437" i="1"/>
  <c r="L1428" i="1"/>
  <c r="L1390" i="1"/>
  <c r="L1237" i="1"/>
  <c r="K1237" i="1"/>
  <c r="L1204" i="1"/>
  <c r="L1196" i="1"/>
  <c r="L1136" i="1"/>
  <c r="L1106" i="1"/>
  <c r="L1096" i="1"/>
  <c r="L1067" i="1"/>
  <c r="K1049" i="1"/>
  <c r="K1008" i="1"/>
  <c r="K998" i="1"/>
  <c r="L984" i="1"/>
  <c r="L972" i="1"/>
  <c r="K908" i="1"/>
  <c r="L896" i="1"/>
  <c r="L895" i="1"/>
  <c r="K891" i="1"/>
  <c r="L890" i="1"/>
  <c r="K878" i="1"/>
  <c r="L839" i="1"/>
  <c r="L835" i="1"/>
  <c r="L827" i="1"/>
  <c r="K813" i="1"/>
  <c r="K760" i="1"/>
  <c r="L742" i="1"/>
  <c r="K741" i="1"/>
  <c r="L731" i="1"/>
  <c r="K705" i="1"/>
  <c r="K688" i="1"/>
  <c r="L683" i="1"/>
  <c r="L665" i="1"/>
  <c r="K652" i="1"/>
  <c r="K544" i="1"/>
  <c r="K531" i="1"/>
  <c r="L526" i="1"/>
  <c r="K472" i="1"/>
  <c r="K464" i="1"/>
  <c r="L443" i="1"/>
  <c r="L368" i="1"/>
  <c r="L364" i="1"/>
  <c r="L350" i="1"/>
  <c r="L349" i="1"/>
  <c r="L346" i="1"/>
  <c r="L286" i="1"/>
  <c r="K269" i="1"/>
  <c r="K268" i="1"/>
  <c r="L241" i="1"/>
  <c r="L208" i="1"/>
  <c r="K208" i="1"/>
  <c r="L204" i="1"/>
  <c r="K173" i="1"/>
  <c r="L166" i="1"/>
  <c r="L165" i="1"/>
  <c r="L157" i="1"/>
  <c r="L154" i="1"/>
  <c r="L124" i="1"/>
  <c r="L123" i="1"/>
  <c r="L108" i="1"/>
  <c r="K108" i="1"/>
  <c r="G1997" i="1"/>
  <c r="G1996" i="1"/>
  <c r="N1995" i="1" s="1"/>
  <c r="G1995" i="1"/>
  <c r="N1994" i="1" s="1"/>
  <c r="G1994" i="1"/>
  <c r="N1993" i="1" s="1"/>
  <c r="G1993" i="1"/>
  <c r="N1992" i="1" s="1"/>
  <c r="G1992" i="1"/>
  <c r="N1991" i="1" s="1"/>
  <c r="G1991" i="1"/>
  <c r="G1990" i="1"/>
  <c r="G1989" i="1"/>
  <c r="G1988" i="1"/>
  <c r="G1987" i="1"/>
  <c r="G1986" i="1"/>
  <c r="L1985" i="1" s="1"/>
  <c r="G1985" i="1"/>
  <c r="G1984" i="1"/>
  <c r="G1983" i="1"/>
  <c r="L1982" i="1" s="1"/>
  <c r="G1982" i="1"/>
  <c r="L1981" i="1" s="1"/>
  <c r="G1981" i="1"/>
  <c r="L1980" i="1" s="1"/>
  <c r="G1980" i="1"/>
  <c r="L1979" i="1" s="1"/>
  <c r="G1979" i="1"/>
  <c r="G1978" i="1"/>
  <c r="N1977" i="1" s="1"/>
  <c r="G1977" i="1"/>
  <c r="G1976" i="1"/>
  <c r="G1975" i="1"/>
  <c r="N1974" i="1" s="1"/>
  <c r="G1974" i="1"/>
  <c r="N1973" i="1" s="1"/>
  <c r="G1973" i="1"/>
  <c r="N1972" i="1" s="1"/>
  <c r="G1972" i="1"/>
  <c r="N1971" i="1" s="1"/>
  <c r="G1971" i="1"/>
  <c r="N1970" i="1" s="1"/>
  <c r="G1970" i="1"/>
  <c r="N1969" i="1" s="1"/>
  <c r="G1969" i="1"/>
  <c r="N1968" i="1" s="1"/>
  <c r="G1968" i="1"/>
  <c r="N1967" i="1" s="1"/>
  <c r="G1967" i="1"/>
  <c r="N1966" i="1" s="1"/>
  <c r="G1966" i="1"/>
  <c r="N1965" i="1" s="1"/>
  <c r="G1965" i="1"/>
  <c r="N1964" i="1" s="1"/>
  <c r="G1964" i="1"/>
  <c r="N1963" i="1" s="1"/>
  <c r="G1963" i="1"/>
  <c r="N1962" i="1" s="1"/>
  <c r="G1962" i="1"/>
  <c r="G1961" i="1"/>
  <c r="L1954" i="1" s="1"/>
  <c r="G1960" i="1"/>
  <c r="N1959" i="1" s="1"/>
  <c r="G1959" i="1"/>
  <c r="N1958" i="1" s="1"/>
  <c r="G1958" i="1"/>
  <c r="N1957" i="1" s="1"/>
  <c r="G1957" i="1"/>
  <c r="N1956" i="1" s="1"/>
  <c r="G1956" i="1"/>
  <c r="N1955" i="1" s="1"/>
  <c r="G1955" i="1"/>
  <c r="N1954" i="1" s="1"/>
  <c r="G1954" i="1"/>
  <c r="N1953" i="1" s="1"/>
  <c r="G1953" i="1"/>
  <c r="N1952" i="1" s="1"/>
  <c r="G1952" i="1"/>
  <c r="N1951" i="1" s="1"/>
  <c r="G1951" i="1"/>
  <c r="G1950" i="1"/>
  <c r="L1949" i="1" s="1"/>
  <c r="G1949" i="1"/>
  <c r="L1948" i="1" s="1"/>
  <c r="G1948" i="1"/>
  <c r="G1947" i="1"/>
  <c r="N1946" i="1" s="1"/>
  <c r="G1946" i="1"/>
  <c r="G1945" i="1"/>
  <c r="L1944" i="1" s="1"/>
  <c r="G1944" i="1"/>
  <c r="L1940" i="1" s="1"/>
  <c r="G1943" i="1"/>
  <c r="N1942" i="1" s="1"/>
  <c r="G1942" i="1"/>
  <c r="N1941" i="1" s="1"/>
  <c r="G1941" i="1"/>
  <c r="G1940" i="1"/>
  <c r="L1939" i="1" s="1"/>
  <c r="G1939" i="1"/>
  <c r="G1938" i="1"/>
  <c r="N1937" i="1" s="1"/>
  <c r="G1937" i="1"/>
  <c r="N1936" i="1" s="1"/>
  <c r="G1936" i="1"/>
  <c r="N1935" i="1" s="1"/>
  <c r="G1935" i="1"/>
  <c r="G1934" i="1"/>
  <c r="L1933" i="1" s="1"/>
  <c r="G1933" i="1"/>
  <c r="L1932" i="1" s="1"/>
  <c r="G1932" i="1"/>
  <c r="G1931" i="1"/>
  <c r="N1930" i="1" s="1"/>
  <c r="G1930" i="1"/>
  <c r="N1929" i="1" s="1"/>
  <c r="G1929" i="1"/>
  <c r="N1928" i="1" s="1"/>
  <c r="G1928" i="1"/>
  <c r="N1927" i="1" s="1"/>
  <c r="G1927" i="1"/>
  <c r="N1926" i="1" s="1"/>
  <c r="G1926" i="1"/>
  <c r="N1925" i="1" s="1"/>
  <c r="G1925" i="1"/>
  <c r="G1924" i="1"/>
  <c r="G1923" i="1"/>
  <c r="N1922" i="1" s="1"/>
  <c r="G1922" i="1"/>
  <c r="N1921" i="1" s="1"/>
  <c r="G1921" i="1"/>
  <c r="N1920" i="1" s="1"/>
  <c r="G1920" i="1"/>
  <c r="G1919" i="1"/>
  <c r="G1918" i="1"/>
  <c r="N1917" i="1" s="1"/>
  <c r="G1917" i="1"/>
  <c r="N1916" i="1" s="1"/>
  <c r="G1916" i="1"/>
  <c r="N1915" i="1" s="1"/>
  <c r="G1915" i="1"/>
  <c r="N1914" i="1" s="1"/>
  <c r="G1914" i="1"/>
  <c r="N1913" i="1" s="1"/>
  <c r="G1913" i="1"/>
  <c r="N1912" i="1" s="1"/>
  <c r="G1912" i="1"/>
  <c r="N1911" i="1" s="1"/>
  <c r="G1911" i="1"/>
  <c r="G1910" i="1"/>
  <c r="L1909" i="1" s="1"/>
  <c r="G1909" i="1"/>
  <c r="L1908" i="1" s="1"/>
  <c r="G1908" i="1"/>
  <c r="G1907" i="1"/>
  <c r="N1906" i="1" s="1"/>
  <c r="G1906" i="1"/>
  <c r="N1905" i="1" s="1"/>
  <c r="G1905" i="1"/>
  <c r="N1904" i="1" s="1"/>
  <c r="G1904" i="1"/>
  <c r="N1903" i="1" s="1"/>
  <c r="G1903" i="1"/>
  <c r="N1902" i="1" s="1"/>
  <c r="G1902" i="1"/>
  <c r="G1901" i="1"/>
  <c r="L1890" i="1" s="1"/>
  <c r="G1900" i="1"/>
  <c r="N1899" i="1" s="1"/>
  <c r="G1899" i="1"/>
  <c r="N1898" i="1" s="1"/>
  <c r="G1898" i="1"/>
  <c r="N1897" i="1" s="1"/>
  <c r="G1897" i="1"/>
  <c r="N1896" i="1" s="1"/>
  <c r="G1896" i="1"/>
  <c r="N1895" i="1" s="1"/>
  <c r="G1895" i="1"/>
  <c r="N1894" i="1" s="1"/>
  <c r="G1894" i="1"/>
  <c r="N1893" i="1" s="1"/>
  <c r="G1893" i="1"/>
  <c r="N1892" i="1" s="1"/>
  <c r="G1892" i="1"/>
  <c r="N1891" i="1" s="1"/>
  <c r="G1891" i="1"/>
  <c r="N1890" i="1" s="1"/>
  <c r="G1890" i="1"/>
  <c r="N1889" i="1" s="1"/>
  <c r="G1889" i="1"/>
  <c r="G1888" i="1"/>
  <c r="G1887" i="1"/>
  <c r="N1886" i="1" s="1"/>
  <c r="G1886" i="1"/>
  <c r="N1885" i="1" s="1"/>
  <c r="G1885" i="1"/>
  <c r="N1884" i="1" s="1"/>
  <c r="G1884" i="1"/>
  <c r="G1883" i="1"/>
  <c r="G1882" i="1"/>
  <c r="N1881" i="1" s="1"/>
  <c r="G1881" i="1"/>
  <c r="N1880" i="1" s="1"/>
  <c r="G1880" i="1"/>
  <c r="N1879" i="1" s="1"/>
  <c r="G1879" i="1"/>
  <c r="N1878" i="1" s="1"/>
  <c r="G1878" i="1"/>
  <c r="N1877" i="1" s="1"/>
  <c r="G1877" i="1"/>
  <c r="N1876" i="1" s="1"/>
  <c r="G1876" i="1"/>
  <c r="G1875" i="1"/>
  <c r="L1874" i="1" s="1"/>
  <c r="G1874" i="1"/>
  <c r="G1873" i="1"/>
  <c r="N1872" i="1" s="1"/>
  <c r="G1872" i="1"/>
  <c r="N1871" i="1" s="1"/>
  <c r="G1871" i="1"/>
  <c r="N1870" i="1" s="1"/>
  <c r="G1870" i="1"/>
  <c r="N1869" i="1" s="1"/>
  <c r="G1869" i="1"/>
  <c r="N1868" i="1" s="1"/>
  <c r="G1868" i="1"/>
  <c r="N1867" i="1" s="1"/>
  <c r="G1867" i="1"/>
  <c r="N1866" i="1" s="1"/>
  <c r="G1866" i="1"/>
  <c r="G1865" i="1"/>
  <c r="G1864" i="1"/>
  <c r="N1854" i="1" s="1"/>
  <c r="G1863" i="1"/>
  <c r="L1862" i="1" s="1"/>
  <c r="G1862" i="1"/>
  <c r="L1861" i="1" s="1"/>
  <c r="G1861" i="1"/>
  <c r="L1860" i="1" s="1"/>
  <c r="G1860" i="1"/>
  <c r="L1859" i="1" s="1"/>
  <c r="G1859" i="1"/>
  <c r="L1858" i="1" s="1"/>
  <c r="G1858" i="1"/>
  <c r="L1857" i="1" s="1"/>
  <c r="G1857" i="1"/>
  <c r="L1856" i="1" s="1"/>
  <c r="G1856" i="1"/>
  <c r="L1855" i="1" s="1"/>
  <c r="G1855" i="1"/>
  <c r="L1854" i="1" s="1"/>
  <c r="G1854" i="1"/>
  <c r="L1853" i="1" s="1"/>
  <c r="G1853" i="1"/>
  <c r="L1852" i="1" s="1"/>
  <c r="G1852" i="1"/>
  <c r="G1851" i="1"/>
  <c r="G1850" i="1"/>
  <c r="L1849" i="1" s="1"/>
  <c r="G1849" i="1"/>
  <c r="L1848" i="1" s="1"/>
  <c r="G1848" i="1"/>
  <c r="L1847" i="1" s="1"/>
  <c r="G1847" i="1"/>
  <c r="L1846" i="1" s="1"/>
  <c r="G1846" i="1"/>
  <c r="L1845" i="1" s="1"/>
  <c r="G1845" i="1"/>
  <c r="L1844" i="1" s="1"/>
  <c r="G1844" i="1"/>
  <c r="G1843" i="1"/>
  <c r="G1842" i="1"/>
  <c r="L1841" i="1" s="1"/>
  <c r="G1841" i="1"/>
  <c r="L1840" i="1" s="1"/>
  <c r="G1840" i="1"/>
  <c r="G1839" i="1"/>
  <c r="N1838" i="1" s="1"/>
  <c r="G1838" i="1"/>
  <c r="N1830" i="1" s="1"/>
  <c r="G1837" i="1"/>
  <c r="L1836" i="1" s="1"/>
  <c r="G1836" i="1"/>
  <c r="L1835" i="1" s="1"/>
  <c r="G1835" i="1"/>
  <c r="L1834" i="1" s="1"/>
  <c r="G1834" i="1"/>
  <c r="L1833" i="1" s="1"/>
  <c r="G1833" i="1"/>
  <c r="L1832" i="1" s="1"/>
  <c r="G1832" i="1"/>
  <c r="L1831" i="1" s="1"/>
  <c r="G1831" i="1"/>
  <c r="L1830" i="1" s="1"/>
  <c r="G1830" i="1"/>
  <c r="L1829" i="1" s="1"/>
  <c r="G1829" i="1"/>
  <c r="G1828" i="1"/>
  <c r="G1827" i="1"/>
  <c r="L1826" i="1" s="1"/>
  <c r="G1826" i="1"/>
  <c r="L1825" i="1" s="1"/>
  <c r="G1825" i="1"/>
  <c r="L1824" i="1" s="1"/>
  <c r="G1824" i="1"/>
  <c r="L1823" i="1" s="1"/>
  <c r="G1823" i="1"/>
  <c r="L1822" i="1" s="1"/>
  <c r="G1822" i="1"/>
  <c r="L1821" i="1" s="1"/>
  <c r="G1821" i="1"/>
  <c r="L1820" i="1" s="1"/>
  <c r="G1820" i="1"/>
  <c r="L1819" i="1" s="1"/>
  <c r="G1819" i="1"/>
  <c r="L1818" i="1" s="1"/>
  <c r="G1818" i="1"/>
  <c r="G1817" i="1"/>
  <c r="N1816" i="1" s="1"/>
  <c r="G1816" i="1"/>
  <c r="N1815" i="1" s="1"/>
  <c r="G1815" i="1"/>
  <c r="N1814" i="1" s="1"/>
  <c r="G1814" i="1"/>
  <c r="G1813" i="1"/>
  <c r="G1812" i="1"/>
  <c r="G1811" i="1"/>
  <c r="L1810" i="1" s="1"/>
  <c r="G1810" i="1"/>
  <c r="L1809" i="1" s="1"/>
  <c r="G1809" i="1"/>
  <c r="L1808" i="1" s="1"/>
  <c r="G1808" i="1"/>
  <c r="L1807" i="1" s="1"/>
  <c r="G1807" i="1"/>
  <c r="L1806" i="1" s="1"/>
  <c r="G1806" i="1"/>
  <c r="L1805" i="1" s="1"/>
  <c r="G1805" i="1"/>
  <c r="L1804" i="1" s="1"/>
  <c r="G1804" i="1"/>
  <c r="L1803" i="1" s="1"/>
  <c r="G1803" i="1"/>
  <c r="L1802" i="1" s="1"/>
  <c r="G1802" i="1"/>
  <c r="L1801" i="1" s="1"/>
  <c r="G1801" i="1"/>
  <c r="L1800" i="1" s="1"/>
  <c r="G1800" i="1"/>
  <c r="L1799" i="1" s="1"/>
  <c r="G1799" i="1"/>
  <c r="L1798" i="1" s="1"/>
  <c r="G1798" i="1"/>
  <c r="G1797" i="1"/>
  <c r="N1796" i="1" s="1"/>
  <c r="G1796" i="1"/>
  <c r="G1795" i="1"/>
  <c r="L1794" i="1" s="1"/>
  <c r="G1794" i="1"/>
  <c r="L1793" i="1" s="1"/>
  <c r="G1793" i="1"/>
  <c r="G1792" i="1"/>
  <c r="G1791" i="1"/>
  <c r="L1790" i="1" s="1"/>
  <c r="G1790" i="1"/>
  <c r="L1789" i="1" s="1"/>
  <c r="G1789" i="1"/>
  <c r="L1786" i="1" s="1"/>
  <c r="G1788" i="1"/>
  <c r="N1787" i="1" s="1"/>
  <c r="G1787" i="1"/>
  <c r="G1786" i="1"/>
  <c r="L1784" i="1" s="1"/>
  <c r="G1785" i="1"/>
  <c r="N1784" i="1" s="1"/>
  <c r="G1784" i="1"/>
  <c r="N1783" i="1" s="1"/>
  <c r="G1783" i="1"/>
  <c r="N1782" i="1" s="1"/>
  <c r="G1782" i="1"/>
  <c r="N1781" i="1" s="1"/>
  <c r="G1781" i="1"/>
  <c r="N1780" i="1" s="1"/>
  <c r="G1780" i="1"/>
  <c r="N1779" i="1" s="1"/>
  <c r="G1779" i="1"/>
  <c r="N1778" i="1" s="1"/>
  <c r="G1778" i="1"/>
  <c r="N1777" i="1" s="1"/>
  <c r="G1777" i="1"/>
  <c r="N1776" i="1" s="1"/>
  <c r="G1776" i="1"/>
  <c r="N1775" i="1" s="1"/>
  <c r="G1775" i="1"/>
  <c r="N1774" i="1" s="1"/>
  <c r="G1774" i="1"/>
  <c r="N1773" i="1" s="1"/>
  <c r="G1773" i="1"/>
  <c r="N1772" i="1" s="1"/>
  <c r="G1772" i="1"/>
  <c r="N1771" i="1" s="1"/>
  <c r="G1771" i="1"/>
  <c r="N1770" i="1" s="1"/>
  <c r="G1770" i="1"/>
  <c r="N1769" i="1" s="1"/>
  <c r="G1769" i="1"/>
  <c r="N1768" i="1" s="1"/>
  <c r="G1768" i="1"/>
  <c r="N1767" i="1" s="1"/>
  <c r="G1767" i="1"/>
  <c r="N1766" i="1" s="1"/>
  <c r="G1766" i="1"/>
  <c r="N1765" i="1" s="1"/>
  <c r="G1765" i="1"/>
  <c r="N1764" i="1" s="1"/>
  <c r="G1764" i="1"/>
  <c r="N1740" i="1" s="1"/>
  <c r="G1763" i="1"/>
  <c r="L1762" i="1" s="1"/>
  <c r="G1762" i="1"/>
  <c r="L1761" i="1" s="1"/>
  <c r="G1761" i="1"/>
  <c r="L1760" i="1" s="1"/>
  <c r="G1760" i="1"/>
  <c r="L1759" i="1" s="1"/>
  <c r="G1759" i="1"/>
  <c r="L1758" i="1" s="1"/>
  <c r="G1758" i="1"/>
  <c r="L1757" i="1" s="1"/>
  <c r="G1757" i="1"/>
  <c r="L1756" i="1" s="1"/>
  <c r="G1756" i="1"/>
  <c r="L1755" i="1" s="1"/>
  <c r="G1755" i="1"/>
  <c r="L1754" i="1" s="1"/>
  <c r="G1754" i="1"/>
  <c r="L1753" i="1" s="1"/>
  <c r="G1753" i="1"/>
  <c r="L1752" i="1" s="1"/>
  <c r="G1752" i="1"/>
  <c r="L1751" i="1" s="1"/>
  <c r="G1751" i="1"/>
  <c r="L1750" i="1" s="1"/>
  <c r="G1750" i="1"/>
  <c r="L1749" i="1" s="1"/>
  <c r="G1749" i="1"/>
  <c r="L1748" i="1" s="1"/>
  <c r="G1748" i="1"/>
  <c r="L1747" i="1" s="1"/>
  <c r="G1747" i="1"/>
  <c r="L1746" i="1" s="1"/>
  <c r="G1746" i="1"/>
  <c r="L1745" i="1" s="1"/>
  <c r="G1745" i="1"/>
  <c r="L1744" i="1" s="1"/>
  <c r="G1744" i="1"/>
  <c r="L1743" i="1" s="1"/>
  <c r="G1743" i="1"/>
  <c r="L1742" i="1" s="1"/>
  <c r="G1742" i="1"/>
  <c r="L1741" i="1" s="1"/>
  <c r="G1741" i="1"/>
  <c r="L1740" i="1" s="1"/>
  <c r="G1740" i="1"/>
  <c r="L1739" i="1" s="1"/>
  <c r="G1739" i="1"/>
  <c r="L1738" i="1" s="1"/>
  <c r="G1738" i="1"/>
  <c r="L1737" i="1" s="1"/>
  <c r="G1737" i="1"/>
  <c r="L1736" i="1" s="1"/>
  <c r="G1736" i="1"/>
  <c r="L1735" i="1" s="1"/>
  <c r="G1735" i="1"/>
  <c r="G1734" i="1"/>
  <c r="G1733" i="1"/>
  <c r="L1732" i="1" s="1"/>
  <c r="G1732" i="1"/>
  <c r="L1731" i="1" s="1"/>
  <c r="G1731" i="1"/>
  <c r="G1730" i="1"/>
  <c r="G1729" i="1"/>
  <c r="G1728" i="1"/>
  <c r="N1727" i="1" s="1"/>
  <c r="G1727" i="1"/>
  <c r="N1726" i="1" s="1"/>
  <c r="G1726" i="1"/>
  <c r="G1725" i="1"/>
  <c r="L1724" i="1" s="1"/>
  <c r="G1724" i="1"/>
  <c r="L1723" i="1" s="1"/>
  <c r="G1723" i="1"/>
  <c r="L1718" i="1" s="1"/>
  <c r="G1722" i="1"/>
  <c r="N1721" i="1" s="1"/>
  <c r="G1721" i="1"/>
  <c r="N1720" i="1" s="1"/>
  <c r="G1720" i="1"/>
  <c r="N1719" i="1" s="1"/>
  <c r="G1719" i="1"/>
  <c r="N1718" i="1" s="1"/>
  <c r="G1718" i="1"/>
  <c r="N1717" i="1" s="1"/>
  <c r="G1717" i="1"/>
  <c r="G1716" i="1"/>
  <c r="L1715" i="1" s="1"/>
  <c r="G1715" i="1"/>
  <c r="L1714" i="1" s="1"/>
  <c r="G1714" i="1"/>
  <c r="L1713" i="1" s="1"/>
  <c r="G1713" i="1"/>
  <c r="L1712" i="1" s="1"/>
  <c r="G1712" i="1"/>
  <c r="L1711" i="1" s="1"/>
  <c r="G1711" i="1"/>
  <c r="L1710" i="1" s="1"/>
  <c r="G1710" i="1"/>
  <c r="L1709" i="1" s="1"/>
  <c r="G1709" i="1"/>
  <c r="G1708" i="1"/>
  <c r="N1707" i="1" s="1"/>
  <c r="G1707" i="1"/>
  <c r="G1706" i="1"/>
  <c r="L1705" i="1" s="1"/>
  <c r="G1705" i="1"/>
  <c r="L1704" i="1" s="1"/>
  <c r="G1704" i="1"/>
  <c r="G1703" i="1"/>
  <c r="G1702" i="1"/>
  <c r="G1701" i="1"/>
  <c r="N1700" i="1" s="1"/>
  <c r="G1700" i="1"/>
  <c r="N1698" i="1" s="1"/>
  <c r="G1699" i="1"/>
  <c r="L1698" i="1" s="1"/>
  <c r="G1698" i="1"/>
  <c r="L1697" i="1" s="1"/>
  <c r="G1697" i="1"/>
  <c r="L1696" i="1" s="1"/>
  <c r="G1696" i="1"/>
  <c r="L1695" i="1" s="1"/>
  <c r="G1695" i="1"/>
  <c r="L1694" i="1" s="1"/>
  <c r="G1694" i="1"/>
  <c r="L1693" i="1" s="1"/>
  <c r="G1693" i="1"/>
  <c r="L1692" i="1" s="1"/>
  <c r="G1692" i="1"/>
  <c r="L1691" i="1" s="1"/>
  <c r="G1691" i="1"/>
  <c r="L1690" i="1" s="1"/>
  <c r="G1690" i="1"/>
  <c r="L1689" i="1" s="1"/>
  <c r="G1689" i="1"/>
  <c r="L1688" i="1" s="1"/>
  <c r="G1688" i="1"/>
  <c r="L1687" i="1" s="1"/>
  <c r="G1687" i="1"/>
  <c r="L1686" i="1" s="1"/>
  <c r="G1686" i="1"/>
  <c r="L1685" i="1" s="1"/>
  <c r="G1685" i="1"/>
  <c r="L1684" i="1" s="1"/>
  <c r="G1684" i="1"/>
  <c r="L1683" i="1" s="1"/>
  <c r="G1683" i="1"/>
  <c r="L1682" i="1" s="1"/>
  <c r="G1682" i="1"/>
  <c r="L1681" i="1" s="1"/>
  <c r="G1681" i="1"/>
  <c r="L1680" i="1" s="1"/>
  <c r="G1680" i="1"/>
  <c r="G1679" i="1"/>
  <c r="G1678" i="1"/>
  <c r="L1677" i="1" s="1"/>
  <c r="G1677" i="1"/>
  <c r="L1676" i="1" s="1"/>
  <c r="G1676" i="1"/>
  <c r="L1675" i="1" s="1"/>
  <c r="G1675" i="1"/>
  <c r="L1674" i="1" s="1"/>
  <c r="G1674" i="1"/>
  <c r="L1673" i="1" s="1"/>
  <c r="G1673" i="1"/>
  <c r="L1672" i="1" s="1"/>
  <c r="G1672" i="1"/>
  <c r="L1671" i="1" s="1"/>
  <c r="G1671" i="1"/>
  <c r="L1670" i="1" s="1"/>
  <c r="G1670" i="1"/>
  <c r="L1669" i="1" s="1"/>
  <c r="G1669" i="1"/>
  <c r="L1668" i="1" s="1"/>
  <c r="G1668" i="1"/>
  <c r="L1667" i="1" s="1"/>
  <c r="G1667" i="1"/>
  <c r="L1666" i="1" s="1"/>
  <c r="G1666" i="1"/>
  <c r="L1665" i="1" s="1"/>
  <c r="G1665" i="1"/>
  <c r="L1664" i="1" s="1"/>
  <c r="G1664" i="1"/>
  <c r="L1663" i="1" s="1"/>
  <c r="G1663" i="1"/>
  <c r="L1662" i="1" s="1"/>
  <c r="G1662" i="1"/>
  <c r="L1661" i="1" s="1"/>
  <c r="G1661" i="1"/>
  <c r="L1660" i="1" s="1"/>
  <c r="G1660" i="1"/>
  <c r="L1659" i="1" s="1"/>
  <c r="G1659" i="1"/>
  <c r="L1658" i="1" s="1"/>
  <c r="G1658" i="1"/>
  <c r="L1657" i="1" s="1"/>
  <c r="G1657" i="1"/>
  <c r="L1656" i="1" s="1"/>
  <c r="G1656" i="1"/>
  <c r="L1655" i="1" s="1"/>
  <c r="G1655" i="1"/>
  <c r="L1654" i="1" s="1"/>
  <c r="G1654" i="1"/>
  <c r="L1653" i="1" s="1"/>
  <c r="G1653" i="1"/>
  <c r="L1652" i="1" s="1"/>
  <c r="G1652" i="1"/>
  <c r="L1651" i="1" s="1"/>
  <c r="G1651" i="1"/>
  <c r="L1650" i="1" s="1"/>
  <c r="G1650" i="1"/>
  <c r="L1649" i="1" s="1"/>
  <c r="G1649" i="1"/>
  <c r="L1648" i="1" s="1"/>
  <c r="G1648" i="1"/>
  <c r="L1647" i="1" s="1"/>
  <c r="G1647" i="1"/>
  <c r="L1646" i="1" s="1"/>
  <c r="G1646" i="1"/>
  <c r="L1645" i="1" s="1"/>
  <c r="G1645" i="1"/>
  <c r="L1644" i="1" s="1"/>
  <c r="G1644" i="1"/>
  <c r="G1643" i="1"/>
  <c r="G1642" i="1"/>
  <c r="L1641" i="1" s="1"/>
  <c r="G1641" i="1"/>
  <c r="L1640" i="1" s="1"/>
  <c r="G1640" i="1"/>
  <c r="L1639" i="1" s="1"/>
  <c r="G1639" i="1"/>
  <c r="L1638" i="1" s="1"/>
  <c r="G1638" i="1"/>
  <c r="L1637" i="1" s="1"/>
  <c r="G1637" i="1"/>
  <c r="L1636" i="1" s="1"/>
  <c r="G1636" i="1"/>
  <c r="L1635" i="1" s="1"/>
  <c r="G1635" i="1"/>
  <c r="L1634" i="1" s="1"/>
  <c r="G1634" i="1"/>
  <c r="L1633" i="1" s="1"/>
  <c r="G1633" i="1"/>
  <c r="L1632" i="1" s="1"/>
  <c r="G1632" i="1"/>
  <c r="L1631" i="1" s="1"/>
  <c r="G1631" i="1"/>
  <c r="L1630" i="1" s="1"/>
  <c r="G1630" i="1"/>
  <c r="L1629" i="1" s="1"/>
  <c r="G1629" i="1"/>
  <c r="L1628" i="1" s="1"/>
  <c r="G1628" i="1"/>
  <c r="G1627" i="1"/>
  <c r="G1626" i="1"/>
  <c r="L1625" i="1" s="1"/>
  <c r="G1625" i="1"/>
  <c r="L1624" i="1" s="1"/>
  <c r="G1624" i="1"/>
  <c r="G1623" i="1"/>
  <c r="G1622" i="1"/>
  <c r="L1621" i="1" s="1"/>
  <c r="G1621" i="1"/>
  <c r="L1620" i="1" s="1"/>
  <c r="G1620" i="1"/>
  <c r="L1616" i="1" s="1"/>
  <c r="G1619" i="1"/>
  <c r="N1618" i="1" s="1"/>
  <c r="G1618" i="1"/>
  <c r="N1617" i="1" s="1"/>
  <c r="G1617" i="1"/>
  <c r="G1616" i="1"/>
  <c r="G1615" i="1"/>
  <c r="N1603" i="1" s="1"/>
  <c r="G1614" i="1"/>
  <c r="L1613" i="1" s="1"/>
  <c r="G1613" i="1"/>
  <c r="L1612" i="1" s="1"/>
  <c r="G1612" i="1"/>
  <c r="L1611" i="1" s="1"/>
  <c r="G1611" i="1"/>
  <c r="L1610" i="1" s="1"/>
  <c r="G1610" i="1"/>
  <c r="L1609" i="1" s="1"/>
  <c r="G1609" i="1"/>
  <c r="L1608" i="1" s="1"/>
  <c r="G1608" i="1"/>
  <c r="L1607" i="1" s="1"/>
  <c r="G1607" i="1"/>
  <c r="L1606" i="1" s="1"/>
  <c r="G1606" i="1"/>
  <c r="L1605" i="1" s="1"/>
  <c r="G1605" i="1"/>
  <c r="L1604" i="1" s="1"/>
  <c r="G1604" i="1"/>
  <c r="L1603" i="1" s="1"/>
  <c r="G1603" i="1"/>
  <c r="L1602" i="1" s="1"/>
  <c r="G1602" i="1"/>
  <c r="L1601" i="1" s="1"/>
  <c r="G1601" i="1"/>
  <c r="L1600" i="1" s="1"/>
  <c r="G1600" i="1"/>
  <c r="L1599" i="1" s="1"/>
  <c r="G1599" i="1"/>
  <c r="L1598" i="1" s="1"/>
  <c r="G1598" i="1"/>
  <c r="L1597" i="1" s="1"/>
  <c r="G1597" i="1"/>
  <c r="L1596" i="1" s="1"/>
  <c r="G1596" i="1"/>
  <c r="L1595" i="1" s="1"/>
  <c r="G1595" i="1"/>
  <c r="L1594" i="1" s="1"/>
  <c r="G1594" i="1"/>
  <c r="L1593" i="1" s="1"/>
  <c r="G1593" i="1"/>
  <c r="L1592" i="1" s="1"/>
  <c r="G1592" i="1"/>
  <c r="L1591" i="1" s="1"/>
  <c r="G1591" i="1"/>
  <c r="L1590" i="1" s="1"/>
  <c r="G1590" i="1"/>
  <c r="L1589" i="1" s="1"/>
  <c r="G1589" i="1"/>
  <c r="L1588" i="1" s="1"/>
  <c r="G1588" i="1"/>
  <c r="L1587" i="1" s="1"/>
  <c r="G1587" i="1"/>
  <c r="L1586" i="1" s="1"/>
  <c r="G1586" i="1"/>
  <c r="L1585" i="1" s="1"/>
  <c r="G1585" i="1"/>
  <c r="L1584" i="1" s="1"/>
  <c r="G1584" i="1"/>
  <c r="L1583" i="1" s="1"/>
  <c r="G1583" i="1"/>
  <c r="L1582" i="1" s="1"/>
  <c r="G1582" i="1"/>
  <c r="L1581" i="1" s="1"/>
  <c r="G1581" i="1"/>
  <c r="L1580" i="1" s="1"/>
  <c r="G1580" i="1"/>
  <c r="L1579" i="1" s="1"/>
  <c r="G1579" i="1"/>
  <c r="L1578" i="1" s="1"/>
  <c r="G1578" i="1"/>
  <c r="L1577" i="1" s="1"/>
  <c r="G1577" i="1"/>
  <c r="L1576" i="1" s="1"/>
  <c r="G1576" i="1"/>
  <c r="L1575" i="1" s="1"/>
  <c r="G1575" i="1"/>
  <c r="L1574" i="1" s="1"/>
  <c r="G1574" i="1"/>
  <c r="L1573" i="1" s="1"/>
  <c r="G1573" i="1"/>
  <c r="G1572" i="1"/>
  <c r="G1571" i="1"/>
  <c r="L1570" i="1" s="1"/>
  <c r="G1570" i="1"/>
  <c r="L1569" i="1" s="1"/>
  <c r="G1569" i="1"/>
  <c r="L1568" i="1" s="1"/>
  <c r="G1568" i="1"/>
  <c r="L1567" i="1" s="1"/>
  <c r="G1567" i="1"/>
  <c r="L1566" i="1" s="1"/>
  <c r="G1566" i="1"/>
  <c r="L1565" i="1" s="1"/>
  <c r="G1565" i="1"/>
  <c r="G1564" i="1"/>
  <c r="N1563" i="1" s="1"/>
  <c r="G1563" i="1"/>
  <c r="G1562" i="1"/>
  <c r="L1561" i="1" s="1"/>
  <c r="G1561" i="1"/>
  <c r="L1560" i="1" s="1"/>
  <c r="G1560" i="1"/>
  <c r="L1559" i="1" s="1"/>
  <c r="G1559" i="1"/>
  <c r="L1558" i="1" s="1"/>
  <c r="G1558" i="1"/>
  <c r="G1557" i="1"/>
  <c r="N1556" i="1" s="1"/>
  <c r="G1556" i="1"/>
  <c r="N1555" i="1" s="1"/>
  <c r="G1555" i="1"/>
  <c r="N1554" i="1" s="1"/>
  <c r="G1554" i="1"/>
  <c r="G1553" i="1"/>
  <c r="L1552" i="1" s="1"/>
  <c r="G1552" i="1"/>
  <c r="L1551" i="1" s="1"/>
  <c r="G1551" i="1"/>
  <c r="L1550" i="1" s="1"/>
  <c r="G1550" i="1"/>
  <c r="L1549" i="1" s="1"/>
  <c r="G1549" i="1"/>
  <c r="L1548" i="1" s="1"/>
  <c r="G1548" i="1"/>
  <c r="L1547" i="1" s="1"/>
  <c r="G1547" i="1"/>
  <c r="L1546" i="1" s="1"/>
  <c r="G1546" i="1"/>
  <c r="L1545" i="1" s="1"/>
  <c r="G1545" i="1"/>
  <c r="L1544" i="1" s="1"/>
  <c r="G1544" i="1"/>
  <c r="L1543" i="1" s="1"/>
  <c r="G1543" i="1"/>
  <c r="L1542" i="1" s="1"/>
  <c r="G1542" i="1"/>
  <c r="L1541" i="1" s="1"/>
  <c r="G1541" i="1"/>
  <c r="L1540" i="1" s="1"/>
  <c r="G1540" i="1"/>
  <c r="L1539" i="1" s="1"/>
  <c r="G1539" i="1"/>
  <c r="L1538" i="1" s="1"/>
  <c r="G1538" i="1"/>
  <c r="G1537" i="1"/>
  <c r="G1536" i="1"/>
  <c r="L1535" i="1" s="1"/>
  <c r="G1535" i="1"/>
  <c r="L1534" i="1" s="1"/>
  <c r="G1534" i="1"/>
  <c r="L1533" i="1" s="1"/>
  <c r="G1533" i="1"/>
  <c r="L1532" i="1" s="1"/>
  <c r="G1532" i="1"/>
  <c r="G1531" i="1"/>
  <c r="N1530" i="1" s="1"/>
  <c r="G1530" i="1"/>
  <c r="N1529" i="1" s="1"/>
  <c r="G1529" i="1"/>
  <c r="G1528" i="1"/>
  <c r="L1527" i="1" s="1"/>
  <c r="G1527" i="1"/>
  <c r="L1526" i="1" s="1"/>
  <c r="G1526" i="1"/>
  <c r="L1525" i="1" s="1"/>
  <c r="G1525" i="1"/>
  <c r="L1524" i="1" s="1"/>
  <c r="G1524" i="1"/>
  <c r="L1523" i="1" s="1"/>
  <c r="G1523" i="1"/>
  <c r="L1522" i="1" s="1"/>
  <c r="G1522" i="1"/>
  <c r="L1521" i="1" s="1"/>
  <c r="G1521" i="1"/>
  <c r="L1520" i="1" s="1"/>
  <c r="G1520" i="1"/>
  <c r="L1519" i="1" s="1"/>
  <c r="G1519" i="1"/>
  <c r="L1518" i="1" s="1"/>
  <c r="G1518" i="1"/>
  <c r="L1517" i="1" s="1"/>
  <c r="G1517" i="1"/>
  <c r="L1516" i="1" s="1"/>
  <c r="G1516" i="1"/>
  <c r="L1515" i="1" s="1"/>
  <c r="G1515" i="1"/>
  <c r="L1514" i="1" s="1"/>
  <c r="G1514" i="1"/>
  <c r="L1513" i="1" s="1"/>
  <c r="G1513" i="1"/>
  <c r="L1512" i="1" s="1"/>
  <c r="G1512" i="1"/>
  <c r="L1511" i="1" s="1"/>
  <c r="G1511" i="1"/>
  <c r="L1510" i="1" s="1"/>
  <c r="G1510" i="1"/>
  <c r="L1509" i="1" s="1"/>
  <c r="G1509" i="1"/>
  <c r="L1508" i="1" s="1"/>
  <c r="G1508" i="1"/>
  <c r="L1507" i="1" s="1"/>
  <c r="G1507" i="1"/>
  <c r="L1506" i="1" s="1"/>
  <c r="G1506" i="1"/>
  <c r="L1505" i="1" s="1"/>
  <c r="G1505" i="1"/>
  <c r="L1504" i="1" s="1"/>
  <c r="G1504" i="1"/>
  <c r="L1503" i="1" s="1"/>
  <c r="G1503" i="1"/>
  <c r="L1502" i="1" s="1"/>
  <c r="G1502" i="1"/>
  <c r="G1501" i="1"/>
  <c r="G1500" i="1"/>
  <c r="L1499" i="1" s="1"/>
  <c r="G1499" i="1"/>
  <c r="L1498" i="1" s="1"/>
  <c r="G1498" i="1"/>
  <c r="L1497" i="1" s="1"/>
  <c r="G1497" i="1"/>
  <c r="G1496" i="1"/>
  <c r="N1495" i="1" s="1"/>
  <c r="G1495" i="1"/>
  <c r="N1494" i="1" s="1"/>
  <c r="G1494" i="1"/>
  <c r="N1493" i="1" s="1"/>
  <c r="G1493" i="1"/>
  <c r="N1492" i="1" s="1"/>
  <c r="G1492" i="1"/>
  <c r="N1491" i="1" s="1"/>
  <c r="G1491" i="1"/>
  <c r="N1490" i="1" s="1"/>
  <c r="G1490" i="1"/>
  <c r="N1489" i="1" s="1"/>
  <c r="G1489" i="1"/>
  <c r="N1488" i="1" s="1"/>
  <c r="G1488" i="1"/>
  <c r="N1487" i="1" s="1"/>
  <c r="G1487" i="1"/>
  <c r="N1486" i="1" s="1"/>
  <c r="G1486" i="1"/>
  <c r="N1485" i="1" s="1"/>
  <c r="G1485" i="1"/>
  <c r="N1484" i="1" s="1"/>
  <c r="G1484" i="1"/>
  <c r="N1483" i="1" s="1"/>
  <c r="G1483" i="1"/>
  <c r="N1482" i="1" s="1"/>
  <c r="G1482" i="1"/>
  <c r="N1481" i="1" s="1"/>
  <c r="G1481" i="1"/>
  <c r="N1480" i="1" s="1"/>
  <c r="G1480" i="1"/>
  <c r="N1479" i="1" s="1"/>
  <c r="G1479" i="1"/>
  <c r="N1478" i="1" s="1"/>
  <c r="G1478" i="1"/>
  <c r="N1477" i="1" s="1"/>
  <c r="G1477" i="1"/>
  <c r="N1476" i="1" s="1"/>
  <c r="G1476" i="1"/>
  <c r="N1475" i="1" s="1"/>
  <c r="G1475" i="1"/>
  <c r="N1474" i="1" s="1"/>
  <c r="G1474" i="1"/>
  <c r="N1473" i="1" s="1"/>
  <c r="G1473" i="1"/>
  <c r="N1472" i="1" s="1"/>
  <c r="G1472" i="1"/>
  <c r="N1471" i="1" s="1"/>
  <c r="G1471" i="1"/>
  <c r="N1470" i="1" s="1"/>
  <c r="G1470" i="1"/>
  <c r="N1469" i="1" s="1"/>
  <c r="G1469" i="1"/>
  <c r="N1468" i="1" s="1"/>
  <c r="G1468" i="1"/>
  <c r="G1467" i="1"/>
  <c r="G1466" i="1"/>
  <c r="N1465" i="1" s="1"/>
  <c r="G1465" i="1"/>
  <c r="N1464" i="1" s="1"/>
  <c r="G1464" i="1"/>
  <c r="N1463" i="1" s="1"/>
  <c r="G1463" i="1"/>
  <c r="N1462" i="1" s="1"/>
  <c r="G1462" i="1"/>
  <c r="N1461" i="1" s="1"/>
  <c r="G1461" i="1"/>
  <c r="N1460" i="1" s="1"/>
  <c r="G1460" i="1"/>
  <c r="N1459" i="1" s="1"/>
  <c r="G1459" i="1"/>
  <c r="G1458" i="1"/>
  <c r="L1457" i="1" s="1"/>
  <c r="G1457" i="1"/>
  <c r="L1443" i="1" s="1"/>
  <c r="G1456" i="1"/>
  <c r="N1455" i="1" s="1"/>
  <c r="G1455" i="1"/>
  <c r="N1454" i="1" s="1"/>
  <c r="G1454" i="1"/>
  <c r="N1453" i="1" s="1"/>
  <c r="G1453" i="1"/>
  <c r="N1452" i="1" s="1"/>
  <c r="G1452" i="1"/>
  <c r="N1451" i="1" s="1"/>
  <c r="G1451" i="1"/>
  <c r="G1450" i="1"/>
  <c r="N1449" i="1" s="1"/>
  <c r="G1449" i="1"/>
  <c r="N1448" i="1" s="1"/>
  <c r="G1448" i="1"/>
  <c r="N1447" i="1" s="1"/>
  <c r="G1447" i="1"/>
  <c r="N1446" i="1" s="1"/>
  <c r="G1446" i="1"/>
  <c r="N1445" i="1" s="1"/>
  <c r="G1445" i="1"/>
  <c r="N1444" i="1" s="1"/>
  <c r="G1444" i="1"/>
  <c r="N1443" i="1" s="1"/>
  <c r="G1443" i="1"/>
  <c r="G1442" i="1"/>
  <c r="G1441" i="1"/>
  <c r="N1440" i="1" s="1"/>
  <c r="G1440" i="1"/>
  <c r="N1427" i="1" s="1"/>
  <c r="G1439" i="1"/>
  <c r="L1438" i="1" s="1"/>
  <c r="G1438" i="1"/>
  <c r="L1437" i="1" s="1"/>
  <c r="G1437" i="1"/>
  <c r="L1436" i="1" s="1"/>
  <c r="G1436" i="1"/>
  <c r="L1435" i="1" s="1"/>
  <c r="G1435" i="1"/>
  <c r="L1434" i="1" s="1"/>
  <c r="G1434" i="1"/>
  <c r="L1433" i="1" s="1"/>
  <c r="G1433" i="1"/>
  <c r="L1432" i="1" s="1"/>
  <c r="G1432" i="1"/>
  <c r="L1431" i="1" s="1"/>
  <c r="G1431" i="1"/>
  <c r="L1430" i="1" s="1"/>
  <c r="G1430" i="1"/>
  <c r="L1429" i="1" s="1"/>
  <c r="G1429" i="1"/>
  <c r="G1428" i="1"/>
  <c r="G1427" i="1"/>
  <c r="G1426" i="1"/>
  <c r="G1425" i="1"/>
  <c r="G1424" i="1"/>
  <c r="L1423" i="1" s="1"/>
  <c r="G1423" i="1"/>
  <c r="L1422" i="1" s="1"/>
  <c r="G1422" i="1"/>
  <c r="L1421" i="1" s="1"/>
  <c r="G1421" i="1"/>
  <c r="L1420" i="1" s="1"/>
  <c r="G1420" i="1"/>
  <c r="G1419" i="1"/>
  <c r="G1418" i="1"/>
  <c r="L1417" i="1" s="1"/>
  <c r="G1417" i="1"/>
  <c r="L1416" i="1" s="1"/>
  <c r="G1416" i="1"/>
  <c r="L1415" i="1" s="1"/>
  <c r="G1415" i="1"/>
  <c r="L1414" i="1" s="1"/>
  <c r="G1414" i="1"/>
  <c r="L1413" i="1" s="1"/>
  <c r="G1413" i="1"/>
  <c r="L1412" i="1" s="1"/>
  <c r="G1412" i="1"/>
  <c r="L1411" i="1" s="1"/>
  <c r="G1411" i="1"/>
  <c r="L1410" i="1" s="1"/>
  <c r="G1410" i="1"/>
  <c r="L1409" i="1" s="1"/>
  <c r="G1409" i="1"/>
  <c r="L1408" i="1" s="1"/>
  <c r="G1408" i="1"/>
  <c r="L1407" i="1" s="1"/>
  <c r="G1407" i="1"/>
  <c r="G1406" i="1"/>
  <c r="G1405" i="1"/>
  <c r="L1404" i="1" s="1"/>
  <c r="G1404" i="1"/>
  <c r="L1403" i="1" s="1"/>
  <c r="G1403" i="1"/>
  <c r="L1402" i="1" s="1"/>
  <c r="G1402" i="1"/>
  <c r="G1401" i="1"/>
  <c r="N1400" i="1" s="1"/>
  <c r="G1400" i="1"/>
  <c r="N1399" i="1" s="1"/>
  <c r="G1399" i="1"/>
  <c r="G1398" i="1"/>
  <c r="L1397" i="1" s="1"/>
  <c r="G1397" i="1"/>
  <c r="L1396" i="1" s="1"/>
  <c r="G1396" i="1"/>
  <c r="L1395" i="1" s="1"/>
  <c r="G1395" i="1"/>
  <c r="L1394" i="1" s="1"/>
  <c r="G1394" i="1"/>
  <c r="G1393" i="1"/>
  <c r="G1392" i="1"/>
  <c r="L1391" i="1" s="1"/>
  <c r="G1391" i="1"/>
  <c r="G1390" i="1"/>
  <c r="L1389" i="1" s="1"/>
  <c r="G1389" i="1"/>
  <c r="G1388" i="1"/>
  <c r="G1387" i="1"/>
  <c r="L1386" i="1" s="1"/>
  <c r="G1386" i="1"/>
  <c r="L1385" i="1" s="1"/>
  <c r="G1385" i="1"/>
  <c r="L1384" i="1" s="1"/>
  <c r="G1384" i="1"/>
  <c r="L1383" i="1" s="1"/>
  <c r="G1383" i="1"/>
  <c r="L1382" i="1" s="1"/>
  <c r="G1382" i="1"/>
  <c r="L1381" i="1" s="1"/>
  <c r="G1381" i="1"/>
  <c r="L1380" i="1" s="1"/>
  <c r="G1380" i="1"/>
  <c r="L1379" i="1" s="1"/>
  <c r="G1379" i="1"/>
  <c r="L1378" i="1" s="1"/>
  <c r="G1378" i="1"/>
  <c r="L1377" i="1" s="1"/>
  <c r="G1377" i="1"/>
  <c r="L1376" i="1" s="1"/>
  <c r="G1376" i="1"/>
  <c r="L1375" i="1" s="1"/>
  <c r="G1375" i="1"/>
  <c r="L1374" i="1" s="1"/>
  <c r="G1374" i="1"/>
  <c r="G1373" i="1"/>
  <c r="N1372" i="1" s="1"/>
  <c r="G1372" i="1"/>
  <c r="N1368" i="1" s="1"/>
  <c r="G1371" i="1"/>
  <c r="L1370" i="1" s="1"/>
  <c r="G1370" i="1"/>
  <c r="L1369" i="1" s="1"/>
  <c r="G1369" i="1"/>
  <c r="L1368" i="1" s="1"/>
  <c r="G1368" i="1"/>
  <c r="L1367" i="1" s="1"/>
  <c r="G1367" i="1"/>
  <c r="L1366" i="1" s="1"/>
  <c r="G1366" i="1"/>
  <c r="G1365" i="1"/>
  <c r="N1364" i="1" s="1"/>
  <c r="G1364" i="1"/>
  <c r="N1363" i="1" s="1"/>
  <c r="G1363" i="1"/>
  <c r="N1362" i="1" s="1"/>
  <c r="G1362" i="1"/>
  <c r="N1361" i="1" s="1"/>
  <c r="G1361" i="1"/>
  <c r="N1360" i="1" s="1"/>
  <c r="G1360" i="1"/>
  <c r="N1359" i="1" s="1"/>
  <c r="G1359" i="1"/>
  <c r="G1358" i="1"/>
  <c r="G1357" i="1"/>
  <c r="N1356" i="1" s="1"/>
  <c r="G1356" i="1"/>
  <c r="N1350" i="1" s="1"/>
  <c r="G1355" i="1"/>
  <c r="L1354" i="1" s="1"/>
  <c r="G1354" i="1"/>
  <c r="L1353" i="1" s="1"/>
  <c r="G1353" i="1"/>
  <c r="L1352" i="1" s="1"/>
  <c r="G1352" i="1"/>
  <c r="L1351" i="1" s="1"/>
  <c r="G1351" i="1"/>
  <c r="L1350" i="1" s="1"/>
  <c r="G1350" i="1"/>
  <c r="L1349" i="1" s="1"/>
  <c r="G1349" i="1"/>
  <c r="L1348" i="1" s="1"/>
  <c r="G1348" i="1"/>
  <c r="L1347" i="1" s="1"/>
  <c r="G1347" i="1"/>
  <c r="L1346" i="1" s="1"/>
  <c r="G1346" i="1"/>
  <c r="L1345" i="1" s="1"/>
  <c r="G1345" i="1"/>
  <c r="L1344" i="1" s="1"/>
  <c r="G1344" i="1"/>
  <c r="L1343" i="1" s="1"/>
  <c r="G1343" i="1"/>
  <c r="L1342" i="1" s="1"/>
  <c r="G1342" i="1"/>
  <c r="L1341" i="1" s="1"/>
  <c r="G1341" i="1"/>
  <c r="L1340" i="1" s="1"/>
  <c r="G1340" i="1"/>
  <c r="L1339" i="1" s="1"/>
  <c r="G1339" i="1"/>
  <c r="L1338" i="1" s="1"/>
  <c r="G1338" i="1"/>
  <c r="L1337" i="1" s="1"/>
  <c r="G1337" i="1"/>
  <c r="L1336" i="1" s="1"/>
  <c r="G1336" i="1"/>
  <c r="L1335" i="1" s="1"/>
  <c r="G1335" i="1"/>
  <c r="L1334" i="1" s="1"/>
  <c r="G1334" i="1"/>
  <c r="L1333" i="1" s="1"/>
  <c r="G1333" i="1"/>
  <c r="L1332" i="1" s="1"/>
  <c r="G1332" i="1"/>
  <c r="L1331" i="1" s="1"/>
  <c r="G1331" i="1"/>
  <c r="L1330" i="1" s="1"/>
  <c r="G1330" i="1"/>
  <c r="L1329" i="1" s="1"/>
  <c r="G1329" i="1"/>
  <c r="L1328" i="1" s="1"/>
  <c r="G1328" i="1"/>
  <c r="L1327" i="1" s="1"/>
  <c r="G1327" i="1"/>
  <c r="L1326" i="1" s="1"/>
  <c r="G1326" i="1"/>
  <c r="L1325" i="1" s="1"/>
  <c r="G1325" i="1"/>
  <c r="L1324" i="1" s="1"/>
  <c r="G1324" i="1"/>
  <c r="L1313" i="1" s="1"/>
  <c r="G1323" i="1"/>
  <c r="N1322" i="1" s="1"/>
  <c r="G1322" i="1"/>
  <c r="N1321" i="1" s="1"/>
  <c r="G1321" i="1"/>
  <c r="N1320" i="1" s="1"/>
  <c r="G1320" i="1"/>
  <c r="N1319" i="1" s="1"/>
  <c r="G1319" i="1"/>
  <c r="N1318" i="1" s="1"/>
  <c r="G1318" i="1"/>
  <c r="N1317" i="1" s="1"/>
  <c r="G1317" i="1"/>
  <c r="N1316" i="1" s="1"/>
  <c r="G1316" i="1"/>
  <c r="N1315" i="1" s="1"/>
  <c r="G1315" i="1"/>
  <c r="N1314" i="1" s="1"/>
  <c r="G1314" i="1"/>
  <c r="N1313" i="1" s="1"/>
  <c r="G1313" i="1"/>
  <c r="N1312" i="1" s="1"/>
  <c r="G1312" i="1"/>
  <c r="N1311" i="1" s="1"/>
  <c r="G1311" i="1"/>
  <c r="N1310" i="1" s="1"/>
  <c r="G1310" i="1"/>
  <c r="N1309" i="1" s="1"/>
  <c r="G1309" i="1"/>
  <c r="N1308" i="1" s="1"/>
  <c r="G1308" i="1"/>
  <c r="N1307" i="1" s="1"/>
  <c r="G1307" i="1"/>
  <c r="N1306" i="1" s="1"/>
  <c r="G1306" i="1"/>
  <c r="N1305" i="1" s="1"/>
  <c r="G1305" i="1"/>
  <c r="N1304" i="1" s="1"/>
  <c r="G1304" i="1"/>
  <c r="N1303" i="1" s="1"/>
  <c r="G1303" i="1"/>
  <c r="N1302" i="1" s="1"/>
  <c r="G1302" i="1"/>
  <c r="N1301" i="1" s="1"/>
  <c r="G1301" i="1"/>
  <c r="N1300" i="1" s="1"/>
  <c r="G1300" i="1"/>
  <c r="G1299" i="1"/>
  <c r="L1298" i="1" s="1"/>
  <c r="G1298" i="1"/>
  <c r="L1297" i="1" s="1"/>
  <c r="G1297" i="1"/>
  <c r="L1296" i="1" s="1"/>
  <c r="G1296" i="1"/>
  <c r="L1295" i="1" s="1"/>
  <c r="G1295" i="1"/>
  <c r="L1294" i="1" s="1"/>
  <c r="G1294" i="1"/>
  <c r="L1293" i="1" s="1"/>
  <c r="G1293" i="1"/>
  <c r="L1292" i="1" s="1"/>
  <c r="G1292" i="1"/>
  <c r="L1284" i="1" s="1"/>
  <c r="G1291" i="1"/>
  <c r="N1290" i="1" s="1"/>
  <c r="G1290" i="1"/>
  <c r="N1289" i="1" s="1"/>
  <c r="G1289" i="1"/>
  <c r="N1288" i="1" s="1"/>
  <c r="G1288" i="1"/>
  <c r="N1287" i="1" s="1"/>
  <c r="G1287" i="1"/>
  <c r="N1286" i="1" s="1"/>
  <c r="G1286" i="1"/>
  <c r="N1285" i="1" s="1"/>
  <c r="G1285" i="1"/>
  <c r="N1284" i="1" s="1"/>
  <c r="G1284" i="1"/>
  <c r="N1283" i="1" s="1"/>
  <c r="G1283" i="1"/>
  <c r="N1282" i="1" s="1"/>
  <c r="G1282" i="1"/>
  <c r="N1281" i="1" s="1"/>
  <c r="G1281" i="1"/>
  <c r="N1280" i="1" s="1"/>
  <c r="G1280" i="1"/>
  <c r="N1279" i="1" s="1"/>
  <c r="G1279" i="1"/>
  <c r="N1278" i="1" s="1"/>
  <c r="G1278" i="1"/>
  <c r="N1277" i="1" s="1"/>
  <c r="G1277" i="1"/>
  <c r="G1276" i="1"/>
  <c r="L1275" i="1" s="1"/>
  <c r="G1275" i="1"/>
  <c r="L1274" i="1" s="1"/>
  <c r="G1274" i="1"/>
  <c r="L1273" i="1" s="1"/>
  <c r="G1273" i="1"/>
  <c r="L1272" i="1" s="1"/>
  <c r="G1272" i="1"/>
  <c r="L1271" i="1" s="1"/>
  <c r="G1271" i="1"/>
  <c r="G1270" i="1"/>
  <c r="N1269" i="1" s="1"/>
  <c r="G1269" i="1"/>
  <c r="G1268" i="1"/>
  <c r="L1267" i="1" s="1"/>
  <c r="G1267" i="1"/>
  <c r="L1266" i="1" s="1"/>
  <c r="G1266" i="1"/>
  <c r="L1265" i="1" s="1"/>
  <c r="G1265" i="1"/>
  <c r="L1264" i="1" s="1"/>
  <c r="G1264" i="1"/>
  <c r="L1263" i="1" s="1"/>
  <c r="G1263" i="1"/>
  <c r="G1262" i="1"/>
  <c r="G1261" i="1"/>
  <c r="L1260" i="1" s="1"/>
  <c r="G1260" i="1"/>
  <c r="L1259" i="1" s="1"/>
  <c r="G1259" i="1"/>
  <c r="L1258" i="1" s="1"/>
  <c r="G1258" i="1"/>
  <c r="L1257" i="1" s="1"/>
  <c r="G1257" i="1"/>
  <c r="L1256" i="1" s="1"/>
  <c r="G1256" i="1"/>
  <c r="L1255" i="1" s="1"/>
  <c r="G1255" i="1"/>
  <c r="L1254" i="1" s="1"/>
  <c r="G1254" i="1"/>
  <c r="L1253" i="1" s="1"/>
  <c r="G1253" i="1"/>
  <c r="L1252" i="1" s="1"/>
  <c r="G1252" i="1"/>
  <c r="L1251" i="1" s="1"/>
  <c r="G1251" i="1"/>
  <c r="G1250" i="1"/>
  <c r="N1249" i="1" s="1"/>
  <c r="G1249" i="1"/>
  <c r="G1248" i="1"/>
  <c r="L1247" i="1" s="1"/>
  <c r="G1247" i="1"/>
  <c r="L1246" i="1" s="1"/>
  <c r="G1246" i="1"/>
  <c r="L1245" i="1" s="1"/>
  <c r="G1245" i="1"/>
  <c r="L1244" i="1" s="1"/>
  <c r="G1244" i="1"/>
  <c r="L1243" i="1" s="1"/>
  <c r="G1243" i="1"/>
  <c r="L1242" i="1" s="1"/>
  <c r="G1242" i="1"/>
  <c r="L1241" i="1" s="1"/>
  <c r="G1241" i="1"/>
  <c r="G1240" i="1"/>
  <c r="N1239" i="1" s="1"/>
  <c r="G1239" i="1"/>
  <c r="N1238" i="1" s="1"/>
  <c r="G1238" i="1"/>
  <c r="N1237" i="1" s="1"/>
  <c r="G1237" i="1"/>
  <c r="N1236" i="1" s="1"/>
  <c r="G1236" i="1"/>
  <c r="G1235" i="1"/>
  <c r="L1231" i="1" s="1"/>
  <c r="G1234" i="1"/>
  <c r="N1233" i="1" s="1"/>
  <c r="G1233" i="1"/>
  <c r="N1232" i="1" s="1"/>
  <c r="G1232" i="1"/>
  <c r="N1231" i="1" s="1"/>
  <c r="G1231" i="1"/>
  <c r="N1230" i="1" s="1"/>
  <c r="G1230" i="1"/>
  <c r="N1229" i="1" s="1"/>
  <c r="G1229" i="1"/>
  <c r="N1228" i="1" s="1"/>
  <c r="G1228" i="1"/>
  <c r="G1227" i="1"/>
  <c r="G1226" i="1"/>
  <c r="N1225" i="1" s="1"/>
  <c r="G1225" i="1"/>
  <c r="N1224" i="1" s="1"/>
  <c r="G1224" i="1"/>
  <c r="N1223" i="1" s="1"/>
  <c r="G1223" i="1"/>
  <c r="G1222" i="1"/>
  <c r="L1214" i="1" s="1"/>
  <c r="G1221" i="1"/>
  <c r="N1220" i="1" s="1"/>
  <c r="G1220" i="1"/>
  <c r="N1219" i="1" s="1"/>
  <c r="G1219" i="1"/>
  <c r="N1218" i="1" s="1"/>
  <c r="G1218" i="1"/>
  <c r="N1217" i="1" s="1"/>
  <c r="G1217" i="1"/>
  <c r="N1216" i="1" s="1"/>
  <c r="G1216" i="1"/>
  <c r="N1215" i="1" s="1"/>
  <c r="G1215" i="1"/>
  <c r="G1214" i="1"/>
  <c r="N1213" i="1" s="1"/>
  <c r="G1213" i="1"/>
  <c r="N1212" i="1" s="1"/>
  <c r="G1212" i="1"/>
  <c r="G1211" i="1"/>
  <c r="G1210" i="1"/>
  <c r="N1209" i="1" s="1"/>
  <c r="G1209" i="1"/>
  <c r="G1208" i="1"/>
  <c r="N1207" i="1" s="1"/>
  <c r="G1207" i="1"/>
  <c r="N1206" i="1" s="1"/>
  <c r="G1206" i="1"/>
  <c r="N1205" i="1" s="1"/>
  <c r="G1205" i="1"/>
  <c r="N1204" i="1" s="1"/>
  <c r="G1204" i="1"/>
  <c r="G1203" i="1"/>
  <c r="N1202" i="1" s="1"/>
  <c r="G1202" i="1"/>
  <c r="N1201" i="1" s="1"/>
  <c r="G1201" i="1"/>
  <c r="N1200" i="1" s="1"/>
  <c r="G1200" i="1"/>
  <c r="N1199" i="1" s="1"/>
  <c r="G1199" i="1"/>
  <c r="N1198" i="1" s="1"/>
  <c r="G1198" i="1"/>
  <c r="N1197" i="1" s="1"/>
  <c r="G1197" i="1"/>
  <c r="N1196" i="1" s="1"/>
  <c r="G1196" i="1"/>
  <c r="G1195" i="1"/>
  <c r="L1194" i="1" s="1"/>
  <c r="G1194" i="1"/>
  <c r="L1193" i="1" s="1"/>
  <c r="G1193" i="1"/>
  <c r="L1192" i="1" s="1"/>
  <c r="G1192" i="1"/>
  <c r="L1191" i="1" s="1"/>
  <c r="G1191" i="1"/>
  <c r="L1190" i="1" s="1"/>
  <c r="G1190" i="1"/>
  <c r="G1189" i="1"/>
  <c r="N1188" i="1" s="1"/>
  <c r="G1188" i="1"/>
  <c r="G1187" i="1"/>
  <c r="L1186" i="1" s="1"/>
  <c r="G1186" i="1"/>
  <c r="L1185" i="1" s="1"/>
  <c r="G1185" i="1"/>
  <c r="L1184" i="1" s="1"/>
  <c r="G1184" i="1"/>
  <c r="L1183" i="1" s="1"/>
  <c r="G1183" i="1"/>
  <c r="L1182" i="1" s="1"/>
  <c r="G1182" i="1"/>
  <c r="L1181" i="1" s="1"/>
  <c r="G1181" i="1"/>
  <c r="L1180" i="1" s="1"/>
  <c r="G1180" i="1"/>
  <c r="L1179" i="1" s="1"/>
  <c r="G1179" i="1"/>
  <c r="L1178" i="1" s="1"/>
  <c r="G1178" i="1"/>
  <c r="L1177" i="1" s="1"/>
  <c r="G1177" i="1"/>
  <c r="L1176" i="1" s="1"/>
  <c r="G1176" i="1"/>
  <c r="L1175" i="1" s="1"/>
  <c r="G1175" i="1"/>
  <c r="L1174" i="1" s="1"/>
  <c r="G1174" i="1"/>
  <c r="L1173" i="1" s="1"/>
  <c r="G1173" i="1"/>
  <c r="L1172" i="1" s="1"/>
  <c r="G1172" i="1"/>
  <c r="L1171" i="1" s="1"/>
  <c r="G1171" i="1"/>
  <c r="L1170" i="1" s="1"/>
  <c r="G1170" i="1"/>
  <c r="L1169" i="1" s="1"/>
  <c r="G1169" i="1"/>
  <c r="L1168" i="1" s="1"/>
  <c r="G1168" i="1"/>
  <c r="G1167" i="1"/>
  <c r="N1166" i="1" s="1"/>
  <c r="G1166" i="1"/>
  <c r="N1161" i="1" s="1"/>
  <c r="G1165" i="1"/>
  <c r="L1164" i="1" s="1"/>
  <c r="G1164" i="1"/>
  <c r="L1163" i="1" s="1"/>
  <c r="G1163" i="1"/>
  <c r="L1162" i="1" s="1"/>
  <c r="G1162" i="1"/>
  <c r="G1161" i="1"/>
  <c r="N1160" i="1" s="1"/>
  <c r="G1160" i="1"/>
  <c r="G1159" i="1"/>
  <c r="L1158" i="1" s="1"/>
  <c r="G1158" i="1"/>
  <c r="L1157" i="1" s="1"/>
  <c r="G1157" i="1"/>
  <c r="L1156" i="1" s="1"/>
  <c r="G1156" i="1"/>
  <c r="L1155" i="1" s="1"/>
  <c r="G1155" i="1"/>
  <c r="L1154" i="1" s="1"/>
  <c r="G1154" i="1"/>
  <c r="L1153" i="1" s="1"/>
  <c r="G1153" i="1"/>
  <c r="L1152" i="1" s="1"/>
  <c r="G1152" i="1"/>
  <c r="L1151" i="1" s="1"/>
  <c r="G1151" i="1"/>
  <c r="L1150" i="1" s="1"/>
  <c r="G1150" i="1"/>
  <c r="N1149" i="1" s="1"/>
  <c r="G1149" i="1"/>
  <c r="N1148" i="1" s="1"/>
  <c r="G1148" i="1"/>
  <c r="N1147" i="1" s="1"/>
  <c r="G1147" i="1"/>
  <c r="N1146" i="1" s="1"/>
  <c r="G1146" i="1"/>
  <c r="N1145" i="1" s="1"/>
  <c r="G1145" i="1"/>
  <c r="N1144" i="1" s="1"/>
  <c r="G1144" i="1"/>
  <c r="N1143" i="1" s="1"/>
  <c r="G1143" i="1"/>
  <c r="N1142" i="1" s="1"/>
  <c r="G1142" i="1"/>
  <c r="G1141" i="1"/>
  <c r="L1137" i="1" s="1"/>
  <c r="G1140" i="1"/>
  <c r="N1139" i="1" s="1"/>
  <c r="G1139" i="1"/>
  <c r="N1138" i="1" s="1"/>
  <c r="G1138" i="1"/>
  <c r="N1137" i="1" s="1"/>
  <c r="G1137" i="1"/>
  <c r="N1136" i="1" s="1"/>
  <c r="G1136" i="1"/>
  <c r="N1135" i="1" s="1"/>
  <c r="G1135" i="1"/>
  <c r="N1134" i="1" s="1"/>
  <c r="G1134" i="1"/>
  <c r="N1133" i="1" s="1"/>
  <c r="G1133" i="1"/>
  <c r="N1132" i="1" s="1"/>
  <c r="G1132" i="1"/>
  <c r="N1131" i="1" s="1"/>
  <c r="G1131" i="1"/>
  <c r="L1129" i="1" s="1"/>
  <c r="G1130" i="1"/>
  <c r="N1129" i="1" s="1"/>
  <c r="G1129" i="1"/>
  <c r="G1128" i="1"/>
  <c r="N1127" i="1" s="1"/>
  <c r="G1127" i="1"/>
  <c r="G1126" i="1"/>
  <c r="G1125" i="1"/>
  <c r="N1124" i="1" s="1"/>
  <c r="G1124" i="1"/>
  <c r="N1123" i="1" s="1"/>
  <c r="G1123" i="1"/>
  <c r="N1122" i="1" s="1"/>
  <c r="G1122" i="1"/>
  <c r="N1121" i="1" s="1"/>
  <c r="G1121" i="1"/>
  <c r="N1120" i="1" s="1"/>
  <c r="G1120" i="1"/>
  <c r="N1118" i="1" s="1"/>
  <c r="G1119" i="1"/>
  <c r="G1118" i="1"/>
  <c r="N1117" i="1" s="1"/>
  <c r="G1117" i="1"/>
  <c r="N1116" i="1" s="1"/>
  <c r="G1116" i="1"/>
  <c r="G1115" i="1"/>
  <c r="L1114" i="1" s="1"/>
  <c r="G1114" i="1"/>
  <c r="G1113" i="1"/>
  <c r="N1112" i="1" s="1"/>
  <c r="G1112" i="1"/>
  <c r="N1111" i="1" s="1"/>
  <c r="G1111" i="1"/>
  <c r="G1110" i="1"/>
  <c r="L1109" i="1" s="1"/>
  <c r="G1109" i="1"/>
  <c r="L1108" i="1" s="1"/>
  <c r="G1108" i="1"/>
  <c r="L1107" i="1" s="1"/>
  <c r="G1107" i="1"/>
  <c r="G1106" i="1"/>
  <c r="N1105" i="1" s="1"/>
  <c r="G1105" i="1"/>
  <c r="G1104" i="1"/>
  <c r="N1103" i="1" s="1"/>
  <c r="G1103" i="1"/>
  <c r="G1102" i="1"/>
  <c r="L1101" i="1" s="1"/>
  <c r="G1101" i="1"/>
  <c r="L1100" i="1" s="1"/>
  <c r="G1100" i="1"/>
  <c r="L1099" i="1" s="1"/>
  <c r="G1099" i="1"/>
  <c r="G1098" i="1"/>
  <c r="N1097" i="1" s="1"/>
  <c r="G1097" i="1"/>
  <c r="N1096" i="1" s="1"/>
  <c r="G1096" i="1"/>
  <c r="N1095" i="1" s="1"/>
  <c r="G1095" i="1"/>
  <c r="N1094" i="1" s="1"/>
  <c r="G1094" i="1"/>
  <c r="N1093" i="1" s="1"/>
  <c r="G1093" i="1"/>
  <c r="G1092" i="1"/>
  <c r="L1091" i="1" s="1"/>
  <c r="G1091" i="1"/>
  <c r="G1090" i="1"/>
  <c r="N1089" i="1" s="1"/>
  <c r="G1089" i="1"/>
  <c r="N1088" i="1" s="1"/>
  <c r="G1088" i="1"/>
  <c r="N1087" i="1" s="1"/>
  <c r="G1087" i="1"/>
  <c r="N1086" i="1" s="1"/>
  <c r="G1086" i="1"/>
  <c r="N1085" i="1" s="1"/>
  <c r="G1085" i="1"/>
  <c r="N1084" i="1" s="1"/>
  <c r="G1084" i="1"/>
  <c r="N1083" i="1" s="1"/>
  <c r="G1083" i="1"/>
  <c r="N1082" i="1" s="1"/>
  <c r="G1082" i="1"/>
  <c r="N1081" i="1" s="1"/>
  <c r="G1081" i="1"/>
  <c r="N1080" i="1" s="1"/>
  <c r="G1080" i="1"/>
  <c r="N1079" i="1" s="1"/>
  <c r="G1079" i="1"/>
  <c r="N1074" i="1" s="1"/>
  <c r="G1078" i="1"/>
  <c r="L1077" i="1" s="1"/>
  <c r="G1077" i="1"/>
  <c r="L1076" i="1" s="1"/>
  <c r="G1076" i="1"/>
  <c r="L1075" i="1" s="1"/>
  <c r="G1075" i="1"/>
  <c r="L1074" i="1" s="1"/>
  <c r="G1074" i="1"/>
  <c r="L1073" i="1" s="1"/>
  <c r="G1073" i="1"/>
  <c r="L1072" i="1" s="1"/>
  <c r="G1072" i="1"/>
  <c r="L1071" i="1" s="1"/>
  <c r="G1071" i="1"/>
  <c r="L1070" i="1" s="1"/>
  <c r="G1070" i="1"/>
  <c r="L1069" i="1" s="1"/>
  <c r="G1069" i="1"/>
  <c r="L1068" i="1" s="1"/>
  <c r="G1068" i="1"/>
  <c r="L1066" i="1" s="1"/>
  <c r="G1067" i="1"/>
  <c r="G1066" i="1"/>
  <c r="L1065" i="1" s="1"/>
  <c r="G1065" i="1"/>
  <c r="L1064" i="1" s="1"/>
  <c r="G1064" i="1"/>
  <c r="L1063" i="1" s="1"/>
  <c r="G1063" i="1"/>
  <c r="L1062" i="1" s="1"/>
  <c r="G1062" i="1"/>
  <c r="L1061" i="1" s="1"/>
  <c r="G1061" i="1"/>
  <c r="L1060" i="1" s="1"/>
  <c r="G1060" i="1"/>
  <c r="L1059" i="1" s="1"/>
  <c r="G1059" i="1"/>
  <c r="L1058" i="1" s="1"/>
  <c r="G1058" i="1"/>
  <c r="G1057" i="1"/>
  <c r="N1052" i="1" s="1"/>
  <c r="G1056" i="1"/>
  <c r="L1055" i="1" s="1"/>
  <c r="G1055" i="1"/>
  <c r="L1054" i="1" s="1"/>
  <c r="G1054" i="1"/>
  <c r="L1053" i="1" s="1"/>
  <c r="G1053" i="1"/>
  <c r="L1052" i="1" s="1"/>
  <c r="G1052" i="1"/>
  <c r="L1051" i="1" s="1"/>
  <c r="G1051" i="1"/>
  <c r="L1050" i="1" s="1"/>
  <c r="G1050" i="1"/>
  <c r="G1049" i="1"/>
  <c r="G1048" i="1"/>
  <c r="L1047" i="1" s="1"/>
  <c r="G1047" i="1"/>
  <c r="G1046" i="1"/>
  <c r="N1045" i="1" s="1"/>
  <c r="G1045" i="1"/>
  <c r="N1043" i="1" s="1"/>
  <c r="G1044" i="1"/>
  <c r="L1043" i="1" s="1"/>
  <c r="G1043" i="1"/>
  <c r="N1042" i="1" s="1"/>
  <c r="G1042" i="1"/>
  <c r="G1041" i="1"/>
  <c r="L1040" i="1" s="1"/>
  <c r="G1040" i="1"/>
  <c r="N1036" i="1" s="1"/>
  <c r="G1039" i="1"/>
  <c r="L1038" i="1" s="1"/>
  <c r="G1038" i="1"/>
  <c r="L1037" i="1" s="1"/>
  <c r="G1037" i="1"/>
  <c r="L1036" i="1" s="1"/>
  <c r="G1036" i="1"/>
  <c r="L1035" i="1" s="1"/>
  <c r="G1035" i="1"/>
  <c r="L1034" i="1" s="1"/>
  <c r="G1034" i="1"/>
  <c r="L1033" i="1" s="1"/>
  <c r="G1033" i="1"/>
  <c r="L1032" i="1" s="1"/>
  <c r="G1032" i="1"/>
  <c r="L1031" i="1" s="1"/>
  <c r="G1031" i="1"/>
  <c r="L1030" i="1" s="1"/>
  <c r="G1030" i="1"/>
  <c r="L1029" i="1" s="1"/>
  <c r="G1029" i="1"/>
  <c r="L1028" i="1" s="1"/>
  <c r="G1028" i="1"/>
  <c r="L1027" i="1" s="1"/>
  <c r="G1027" i="1"/>
  <c r="L1026" i="1" s="1"/>
  <c r="G1026" i="1"/>
  <c r="L1025" i="1" s="1"/>
  <c r="G1025" i="1"/>
  <c r="L1024" i="1" s="1"/>
  <c r="G1024" i="1"/>
  <c r="L1023" i="1" s="1"/>
  <c r="G1023" i="1"/>
  <c r="L1022" i="1" s="1"/>
  <c r="G1022" i="1"/>
  <c r="G1021" i="1"/>
  <c r="L1020" i="1" s="1"/>
  <c r="G1020" i="1"/>
  <c r="L1019" i="1" s="1"/>
  <c r="G1019" i="1"/>
  <c r="L1018" i="1" s="1"/>
  <c r="G1018" i="1"/>
  <c r="L1013" i="1" s="1"/>
  <c r="G1017" i="1"/>
  <c r="N1016" i="1" s="1"/>
  <c r="G1016" i="1"/>
  <c r="N1015" i="1" s="1"/>
  <c r="G1015" i="1"/>
  <c r="N1014" i="1" s="1"/>
  <c r="G1014" i="1"/>
  <c r="N1013" i="1" s="1"/>
  <c r="G1013" i="1"/>
  <c r="N1012" i="1" s="1"/>
  <c r="G1012" i="1"/>
  <c r="N1011" i="1" s="1"/>
  <c r="G1011" i="1"/>
  <c r="N1010" i="1" s="1"/>
  <c r="G1010" i="1"/>
  <c r="N1009" i="1" s="1"/>
  <c r="G1009" i="1"/>
  <c r="N1008" i="1" s="1"/>
  <c r="G1008" i="1"/>
  <c r="N1007" i="1" s="1"/>
  <c r="G1007" i="1"/>
  <c r="N1006" i="1" s="1"/>
  <c r="G1006" i="1"/>
  <c r="G1005" i="1"/>
  <c r="G1004" i="1"/>
  <c r="N1003" i="1" s="1"/>
  <c r="G1003" i="1"/>
  <c r="N1002" i="1" s="1"/>
  <c r="G1002" i="1"/>
  <c r="N1001" i="1" s="1"/>
  <c r="G1001" i="1"/>
  <c r="N1000" i="1" s="1"/>
  <c r="G1000" i="1"/>
  <c r="N999" i="1" s="1"/>
  <c r="G999" i="1"/>
  <c r="N998" i="1" s="1"/>
  <c r="G998" i="1"/>
  <c r="N997" i="1" s="1"/>
  <c r="G997" i="1"/>
  <c r="N996" i="1" s="1"/>
  <c r="G996" i="1"/>
  <c r="N995" i="1" s="1"/>
  <c r="G995" i="1"/>
  <c r="N994" i="1" s="1"/>
  <c r="G994" i="1"/>
  <c r="N993" i="1" s="1"/>
  <c r="G993" i="1"/>
  <c r="N992" i="1" s="1"/>
  <c r="G992" i="1"/>
  <c r="G991" i="1"/>
  <c r="L990" i="1" s="1"/>
  <c r="G990" i="1"/>
  <c r="L989" i="1" s="1"/>
  <c r="G989" i="1"/>
  <c r="L988" i="1" s="1"/>
  <c r="G988" i="1"/>
  <c r="L987" i="1" s="1"/>
  <c r="G987" i="1"/>
  <c r="L986" i="1" s="1"/>
  <c r="G986" i="1"/>
  <c r="L985" i="1" s="1"/>
  <c r="G985" i="1"/>
  <c r="G984" i="1"/>
  <c r="L983" i="1" s="1"/>
  <c r="G983" i="1"/>
  <c r="L982" i="1" s="1"/>
  <c r="G982" i="1"/>
  <c r="L981" i="1" s="1"/>
  <c r="G981" i="1"/>
  <c r="G980" i="1"/>
  <c r="L979" i="1" s="1"/>
  <c r="G979" i="1"/>
  <c r="L978" i="1" s="1"/>
  <c r="G978" i="1"/>
  <c r="L977" i="1" s="1"/>
  <c r="G977" i="1"/>
  <c r="L976" i="1" s="1"/>
  <c r="G976" i="1"/>
  <c r="L975" i="1" s="1"/>
  <c r="G975" i="1"/>
  <c r="L974" i="1" s="1"/>
  <c r="G974" i="1"/>
  <c r="L973" i="1" s="1"/>
  <c r="G973" i="1"/>
  <c r="G972" i="1"/>
  <c r="L971" i="1" s="1"/>
  <c r="G971" i="1"/>
  <c r="L970" i="1" s="1"/>
  <c r="G970" i="1"/>
  <c r="L969" i="1" s="1"/>
  <c r="G969" i="1"/>
  <c r="L968" i="1" s="1"/>
  <c r="G968" i="1"/>
  <c r="L967" i="1" s="1"/>
  <c r="G967" i="1"/>
  <c r="L966" i="1" s="1"/>
  <c r="G966" i="1"/>
  <c r="L965" i="1" s="1"/>
  <c r="G965" i="1"/>
  <c r="L964" i="1" s="1"/>
  <c r="G964" i="1"/>
  <c r="L963" i="1" s="1"/>
  <c r="G963" i="1"/>
  <c r="L962" i="1" s="1"/>
  <c r="G962" i="1"/>
  <c r="L961" i="1" s="1"/>
  <c r="G961" i="1"/>
  <c r="L960" i="1" s="1"/>
  <c r="G960" i="1"/>
  <c r="L959" i="1" s="1"/>
  <c r="G959" i="1"/>
  <c r="L958" i="1" s="1"/>
  <c r="G958" i="1"/>
  <c r="L957" i="1" s="1"/>
  <c r="G957" i="1"/>
  <c r="L956" i="1" s="1"/>
  <c r="G956" i="1"/>
  <c r="L955" i="1" s="1"/>
  <c r="G955" i="1"/>
  <c r="L954" i="1" s="1"/>
  <c r="G954" i="1"/>
  <c r="L953" i="1" s="1"/>
  <c r="G953" i="1"/>
  <c r="L952" i="1" s="1"/>
  <c r="G952" i="1"/>
  <c r="L951" i="1" s="1"/>
  <c r="G951" i="1"/>
  <c r="L950" i="1" s="1"/>
  <c r="G950" i="1"/>
  <c r="L949" i="1" s="1"/>
  <c r="G949" i="1"/>
  <c r="L948" i="1" s="1"/>
  <c r="G948" i="1"/>
  <c r="L947" i="1" s="1"/>
  <c r="G947" i="1"/>
  <c r="L946" i="1" s="1"/>
  <c r="G946" i="1"/>
  <c r="L945" i="1" s="1"/>
  <c r="G945" i="1"/>
  <c r="G944" i="1"/>
  <c r="G943" i="1"/>
  <c r="L941" i="1" s="1"/>
  <c r="G942" i="1"/>
  <c r="G941" i="1"/>
  <c r="N940" i="1" s="1"/>
  <c r="G940" i="1"/>
  <c r="G939" i="1"/>
  <c r="L936" i="1" s="1"/>
  <c r="G938" i="1"/>
  <c r="N937" i="1" s="1"/>
  <c r="G937" i="1"/>
  <c r="N936" i="1" s="1"/>
  <c r="G936" i="1"/>
  <c r="N935" i="1" s="1"/>
  <c r="G935" i="1"/>
  <c r="N934" i="1" s="1"/>
  <c r="G934" i="1"/>
  <c r="N933" i="1" s="1"/>
  <c r="G933" i="1"/>
  <c r="N932" i="1" s="1"/>
  <c r="G932" i="1"/>
  <c r="N931" i="1" s="1"/>
  <c r="G931" i="1"/>
  <c r="N930" i="1" s="1"/>
  <c r="G930" i="1"/>
  <c r="N929" i="1" s="1"/>
  <c r="G929" i="1"/>
  <c r="N928" i="1" s="1"/>
  <c r="G928" i="1"/>
  <c r="N927" i="1" s="1"/>
  <c r="G927" i="1"/>
  <c r="N926" i="1" s="1"/>
  <c r="G926" i="1"/>
  <c r="N925" i="1" s="1"/>
  <c r="G925" i="1"/>
  <c r="N924" i="1" s="1"/>
  <c r="G924" i="1"/>
  <c r="N923" i="1" s="1"/>
  <c r="G923" i="1"/>
  <c r="N922" i="1" s="1"/>
  <c r="G922" i="1"/>
  <c r="N921" i="1" s="1"/>
  <c r="G921" i="1"/>
  <c r="N920" i="1" s="1"/>
  <c r="G920" i="1"/>
  <c r="N919" i="1" s="1"/>
  <c r="G919" i="1"/>
  <c r="N918" i="1" s="1"/>
  <c r="G918" i="1"/>
  <c r="G917" i="1"/>
  <c r="N916" i="1" s="1"/>
  <c r="G916" i="1"/>
  <c r="N915" i="1" s="1"/>
  <c r="G915" i="1"/>
  <c r="N914" i="1" s="1"/>
  <c r="G914" i="1"/>
  <c r="N913" i="1" s="1"/>
  <c r="G913" i="1"/>
  <c r="N912" i="1" s="1"/>
  <c r="G912" i="1"/>
  <c r="N911" i="1" s="1"/>
  <c r="G911" i="1"/>
  <c r="N910" i="1" s="1"/>
  <c r="G910" i="1"/>
  <c r="G909" i="1"/>
  <c r="N908" i="1" s="1"/>
  <c r="G908" i="1"/>
  <c r="N907" i="1" s="1"/>
  <c r="G907" i="1"/>
  <c r="G906" i="1"/>
  <c r="L905" i="1" s="1"/>
  <c r="G905" i="1"/>
  <c r="L904" i="1" s="1"/>
  <c r="G904" i="1"/>
  <c r="L903" i="1" s="1"/>
  <c r="G903" i="1"/>
  <c r="L902" i="1" s="1"/>
  <c r="G902" i="1"/>
  <c r="L901" i="1" s="1"/>
  <c r="G901" i="1"/>
  <c r="L900" i="1" s="1"/>
  <c r="G900" i="1"/>
  <c r="G899" i="1"/>
  <c r="G898" i="1"/>
  <c r="N897" i="1" s="1"/>
  <c r="G897" i="1"/>
  <c r="G896" i="1"/>
  <c r="G895" i="1"/>
  <c r="L894" i="1" s="1"/>
  <c r="G894" i="1"/>
  <c r="L893" i="1" s="1"/>
  <c r="G893" i="1"/>
  <c r="L892" i="1" s="1"/>
  <c r="G892" i="1"/>
  <c r="L891" i="1" s="1"/>
  <c r="G891" i="1"/>
  <c r="G890" i="1"/>
  <c r="L889" i="1" s="1"/>
  <c r="G889" i="1"/>
  <c r="L888" i="1" s="1"/>
  <c r="G888" i="1"/>
  <c r="L887" i="1" s="1"/>
  <c r="G887" i="1"/>
  <c r="L886" i="1" s="1"/>
  <c r="G886" i="1"/>
  <c r="L885" i="1" s="1"/>
  <c r="G885" i="1"/>
  <c r="L884" i="1" s="1"/>
  <c r="G884" i="1"/>
  <c r="L883" i="1" s="1"/>
  <c r="G883" i="1"/>
  <c r="L882" i="1" s="1"/>
  <c r="G882" i="1"/>
  <c r="L881" i="1" s="1"/>
  <c r="G881" i="1"/>
  <c r="L880" i="1" s="1"/>
  <c r="G880" i="1"/>
  <c r="L879" i="1" s="1"/>
  <c r="G879" i="1"/>
  <c r="L878" i="1" s="1"/>
  <c r="G878" i="1"/>
  <c r="L877" i="1" s="1"/>
  <c r="G877" i="1"/>
  <c r="L876" i="1" s="1"/>
  <c r="G876" i="1"/>
  <c r="G875" i="1"/>
  <c r="N874" i="1" s="1"/>
  <c r="G874" i="1"/>
  <c r="G873" i="1"/>
  <c r="G872" i="1"/>
  <c r="N871" i="1" s="1"/>
  <c r="G871" i="1"/>
  <c r="N870" i="1" s="1"/>
  <c r="G870" i="1"/>
  <c r="N869" i="1" s="1"/>
  <c r="G869" i="1"/>
  <c r="G868" i="1"/>
  <c r="N867" i="1" s="1"/>
  <c r="G867" i="1"/>
  <c r="N866" i="1" s="1"/>
  <c r="G866" i="1"/>
  <c r="N865" i="1" s="1"/>
  <c r="G865" i="1"/>
  <c r="N864" i="1" s="1"/>
  <c r="G864" i="1"/>
  <c r="N863" i="1" s="1"/>
  <c r="G863" i="1"/>
  <c r="N862" i="1" s="1"/>
  <c r="G862" i="1"/>
  <c r="N861" i="1" s="1"/>
  <c r="G861" i="1"/>
  <c r="N860" i="1" s="1"/>
  <c r="G860" i="1"/>
  <c r="N859" i="1" s="1"/>
  <c r="G859" i="1"/>
  <c r="N858" i="1" s="1"/>
  <c r="G858" i="1"/>
  <c r="N857" i="1" s="1"/>
  <c r="G857" i="1"/>
  <c r="N856" i="1" s="1"/>
  <c r="G856" i="1"/>
  <c r="N855" i="1" s="1"/>
  <c r="G855" i="1"/>
  <c r="N854" i="1" s="1"/>
  <c r="G854" i="1"/>
  <c r="N853" i="1" s="1"/>
  <c r="G853" i="1"/>
  <c r="N852" i="1" s="1"/>
  <c r="G852" i="1"/>
  <c r="N851" i="1" s="1"/>
  <c r="G851" i="1"/>
  <c r="G850" i="1"/>
  <c r="L845" i="1" s="1"/>
  <c r="G849" i="1"/>
  <c r="N848" i="1" s="1"/>
  <c r="G848" i="1"/>
  <c r="N847" i="1" s="1"/>
  <c r="G847" i="1"/>
  <c r="N846" i="1" s="1"/>
  <c r="G846" i="1"/>
  <c r="N845" i="1" s="1"/>
  <c r="G845" i="1"/>
  <c r="N844" i="1" s="1"/>
  <c r="G844" i="1"/>
  <c r="N843" i="1" s="1"/>
  <c r="G843" i="1"/>
  <c r="G842" i="1"/>
  <c r="L841" i="1" s="1"/>
  <c r="G841" i="1"/>
  <c r="L836" i="1" s="1"/>
  <c r="G840" i="1"/>
  <c r="N839" i="1" s="1"/>
  <c r="G839" i="1"/>
  <c r="N838" i="1" s="1"/>
  <c r="G838" i="1"/>
  <c r="N837" i="1" s="1"/>
  <c r="G837" i="1"/>
  <c r="N836" i="1" s="1"/>
  <c r="G836" i="1"/>
  <c r="N835" i="1" s="1"/>
  <c r="G835" i="1"/>
  <c r="G834" i="1"/>
  <c r="L833" i="1" s="1"/>
  <c r="G833" i="1"/>
  <c r="L832" i="1" s="1"/>
  <c r="G832" i="1"/>
  <c r="L831" i="1" s="1"/>
  <c r="G831" i="1"/>
  <c r="L830" i="1" s="1"/>
  <c r="G830" i="1"/>
  <c r="L829" i="1" s="1"/>
  <c r="G829" i="1"/>
  <c r="L828" i="1" s="1"/>
  <c r="G828" i="1"/>
  <c r="G827" i="1"/>
  <c r="L826" i="1" s="1"/>
  <c r="G826" i="1"/>
  <c r="L825" i="1" s="1"/>
  <c r="G825" i="1"/>
  <c r="L824" i="1" s="1"/>
  <c r="G824" i="1"/>
  <c r="L823" i="1" s="1"/>
  <c r="G823" i="1"/>
  <c r="L822" i="1" s="1"/>
  <c r="G822" i="1"/>
  <c r="L821" i="1" s="1"/>
  <c r="G821" i="1"/>
  <c r="L820" i="1" s="1"/>
  <c r="G820" i="1"/>
  <c r="L819" i="1" s="1"/>
  <c r="G819" i="1"/>
  <c r="L818" i="1" s="1"/>
  <c r="G818" i="1"/>
  <c r="L817" i="1" s="1"/>
  <c r="G817" i="1"/>
  <c r="L816" i="1" s="1"/>
  <c r="G816" i="1"/>
  <c r="L815" i="1" s="1"/>
  <c r="G815" i="1"/>
  <c r="L814" i="1" s="1"/>
  <c r="G814" i="1"/>
  <c r="L813" i="1" s="1"/>
  <c r="G813" i="1"/>
  <c r="G812" i="1"/>
  <c r="G811" i="1"/>
  <c r="L810" i="1" s="1"/>
  <c r="G810" i="1"/>
  <c r="L809" i="1" s="1"/>
  <c r="G809" i="1"/>
  <c r="L808" i="1" s="1"/>
  <c r="G808" i="1"/>
  <c r="L807" i="1" s="1"/>
  <c r="G807" i="1"/>
  <c r="L806" i="1" s="1"/>
  <c r="G806" i="1"/>
  <c r="L805" i="1" s="1"/>
  <c r="G805" i="1"/>
  <c r="L804" i="1" s="1"/>
  <c r="G804" i="1"/>
  <c r="L803" i="1" s="1"/>
  <c r="G803" i="1"/>
  <c r="L802" i="1" s="1"/>
  <c r="G802" i="1"/>
  <c r="L801" i="1" s="1"/>
  <c r="G801" i="1"/>
  <c r="G800" i="1"/>
  <c r="G799" i="1"/>
  <c r="L798" i="1" s="1"/>
  <c r="G798" i="1"/>
  <c r="L797" i="1" s="1"/>
  <c r="G797" i="1"/>
  <c r="L796" i="1" s="1"/>
  <c r="G796" i="1"/>
  <c r="L795" i="1" s="1"/>
  <c r="G795" i="1"/>
  <c r="L794" i="1" s="1"/>
  <c r="G794" i="1"/>
  <c r="L793" i="1" s="1"/>
  <c r="G793" i="1"/>
  <c r="L792" i="1" s="1"/>
  <c r="G792" i="1"/>
  <c r="L791" i="1" s="1"/>
  <c r="G791" i="1"/>
  <c r="L790" i="1" s="1"/>
  <c r="G790" i="1"/>
  <c r="L789" i="1" s="1"/>
  <c r="G789" i="1"/>
  <c r="L788" i="1" s="1"/>
  <c r="G788" i="1"/>
  <c r="G787" i="1"/>
  <c r="G786" i="1"/>
  <c r="L785" i="1" s="1"/>
  <c r="G785" i="1"/>
  <c r="G784" i="1"/>
  <c r="N783" i="1" s="1"/>
  <c r="G783" i="1"/>
  <c r="N782" i="1" s="1"/>
  <c r="G782" i="1"/>
  <c r="L781" i="1" s="1"/>
  <c r="G781" i="1"/>
  <c r="L780" i="1" s="1"/>
  <c r="G780" i="1"/>
  <c r="L779" i="1" s="1"/>
  <c r="G779" i="1"/>
  <c r="L778" i="1" s="1"/>
  <c r="G778" i="1"/>
  <c r="L777" i="1" s="1"/>
  <c r="G777" i="1"/>
  <c r="L776" i="1" s="1"/>
  <c r="G776" i="1"/>
  <c r="L775" i="1" s="1"/>
  <c r="G775" i="1"/>
  <c r="G774" i="1"/>
  <c r="N762" i="1" s="1"/>
  <c r="G773" i="1"/>
  <c r="L772" i="1" s="1"/>
  <c r="G772" i="1"/>
  <c r="L771" i="1" s="1"/>
  <c r="G771" i="1"/>
  <c r="L770" i="1" s="1"/>
  <c r="G770" i="1"/>
  <c r="L769" i="1" s="1"/>
  <c r="G769" i="1"/>
  <c r="L768" i="1" s="1"/>
  <c r="G768" i="1"/>
  <c r="L767" i="1" s="1"/>
  <c r="G767" i="1"/>
  <c r="L766" i="1" s="1"/>
  <c r="G766" i="1"/>
  <c r="L765" i="1" s="1"/>
  <c r="G765" i="1"/>
  <c r="L764" i="1" s="1"/>
  <c r="G764" i="1"/>
  <c r="L763" i="1" s="1"/>
  <c r="G763" i="1"/>
  <c r="L762" i="1" s="1"/>
  <c r="G762" i="1"/>
  <c r="L761" i="1" s="1"/>
  <c r="G761" i="1"/>
  <c r="L760" i="1" s="1"/>
  <c r="G760" i="1"/>
  <c r="L759" i="1" s="1"/>
  <c r="G759" i="1"/>
  <c r="L758" i="1" s="1"/>
  <c r="G758" i="1"/>
  <c r="L757" i="1" s="1"/>
  <c r="G757" i="1"/>
  <c r="L756" i="1" s="1"/>
  <c r="G756" i="1"/>
  <c r="L755" i="1" s="1"/>
  <c r="G755" i="1"/>
  <c r="L754" i="1" s="1"/>
  <c r="G754" i="1"/>
  <c r="L753" i="1" s="1"/>
  <c r="G753" i="1"/>
  <c r="L752" i="1" s="1"/>
  <c r="G752" i="1"/>
  <c r="L751" i="1" s="1"/>
  <c r="G751" i="1"/>
  <c r="L750" i="1" s="1"/>
  <c r="G750" i="1"/>
  <c r="L749" i="1" s="1"/>
  <c r="G749" i="1"/>
  <c r="L748" i="1" s="1"/>
  <c r="G748" i="1"/>
  <c r="L747" i="1" s="1"/>
  <c r="G747" i="1"/>
  <c r="L746" i="1" s="1"/>
  <c r="G746" i="1"/>
  <c r="L745" i="1" s="1"/>
  <c r="G745" i="1"/>
  <c r="L744" i="1" s="1"/>
  <c r="G744" i="1"/>
  <c r="L743" i="1" s="1"/>
  <c r="G743" i="1"/>
  <c r="G742" i="1"/>
  <c r="L741" i="1" s="1"/>
  <c r="G741" i="1"/>
  <c r="L740" i="1" s="1"/>
  <c r="G740" i="1"/>
  <c r="L739" i="1" s="1"/>
  <c r="G739" i="1"/>
  <c r="L738" i="1" s="1"/>
  <c r="G738" i="1"/>
  <c r="L737" i="1" s="1"/>
  <c r="G737" i="1"/>
  <c r="L736" i="1" s="1"/>
  <c r="G736" i="1"/>
  <c r="L735" i="1" s="1"/>
  <c r="G735" i="1"/>
  <c r="L734" i="1" s="1"/>
  <c r="G734" i="1"/>
  <c r="L732" i="1" s="1"/>
  <c r="G733" i="1"/>
  <c r="G732" i="1"/>
  <c r="G731" i="1"/>
  <c r="L730" i="1" s="1"/>
  <c r="G730" i="1"/>
  <c r="G729" i="1"/>
  <c r="G728" i="1"/>
  <c r="L727" i="1" s="1"/>
  <c r="G727" i="1"/>
  <c r="L726" i="1" s="1"/>
  <c r="G726" i="1"/>
  <c r="L725" i="1" s="1"/>
  <c r="G725" i="1"/>
  <c r="L724" i="1" s="1"/>
  <c r="G724" i="1"/>
  <c r="L723" i="1" s="1"/>
  <c r="G723" i="1"/>
  <c r="L722" i="1" s="1"/>
  <c r="G722" i="1"/>
  <c r="L721" i="1" s="1"/>
  <c r="G721" i="1"/>
  <c r="L720" i="1" s="1"/>
  <c r="G720" i="1"/>
  <c r="L719" i="1" s="1"/>
  <c r="G719" i="1"/>
  <c r="L718" i="1" s="1"/>
  <c r="G718" i="1"/>
  <c r="L717" i="1" s="1"/>
  <c r="G717" i="1"/>
  <c r="L716" i="1" s="1"/>
  <c r="G716" i="1"/>
  <c r="L715" i="1" s="1"/>
  <c r="G715" i="1"/>
  <c r="N714" i="1" s="1"/>
  <c r="G714" i="1"/>
  <c r="N713" i="1" s="1"/>
  <c r="G713" i="1"/>
  <c r="G712" i="1"/>
  <c r="L711" i="1" s="1"/>
  <c r="G711" i="1"/>
  <c r="G710" i="1"/>
  <c r="N709" i="1" s="1"/>
  <c r="G709" i="1"/>
  <c r="N708" i="1" s="1"/>
  <c r="G708" i="1"/>
  <c r="N707" i="1" s="1"/>
  <c r="G707" i="1"/>
  <c r="G706" i="1"/>
  <c r="L701" i="1" s="1"/>
  <c r="G705" i="1"/>
  <c r="N704" i="1" s="1"/>
  <c r="G704" i="1"/>
  <c r="N703" i="1" s="1"/>
  <c r="G703" i="1"/>
  <c r="N702" i="1" s="1"/>
  <c r="G702" i="1"/>
  <c r="G701" i="1"/>
  <c r="L700" i="1" s="1"/>
  <c r="G700" i="1"/>
  <c r="L699" i="1" s="1"/>
  <c r="G699" i="1"/>
  <c r="G698" i="1"/>
  <c r="N697" i="1" s="1"/>
  <c r="G697" i="1"/>
  <c r="N696" i="1" s="1"/>
  <c r="G696" i="1"/>
  <c r="N695" i="1" s="1"/>
  <c r="G695" i="1"/>
  <c r="G694" i="1"/>
  <c r="L691" i="1" s="1"/>
  <c r="G693" i="1"/>
  <c r="N692" i="1" s="1"/>
  <c r="G692" i="1"/>
  <c r="N691" i="1" s="1"/>
  <c r="G691" i="1"/>
  <c r="G690" i="1"/>
  <c r="L689" i="1" s="1"/>
  <c r="G689" i="1"/>
  <c r="L688" i="1" s="1"/>
  <c r="G688" i="1"/>
  <c r="G687" i="1"/>
  <c r="G686" i="1"/>
  <c r="G685" i="1"/>
  <c r="L684" i="1" s="1"/>
  <c r="G684" i="1"/>
  <c r="G683" i="1"/>
  <c r="G682" i="1"/>
  <c r="N681" i="1" s="1"/>
  <c r="G681" i="1"/>
  <c r="N680" i="1" s="1"/>
  <c r="G680" i="1"/>
  <c r="N662" i="1" s="1"/>
  <c r="G679" i="1"/>
  <c r="L678" i="1" s="1"/>
  <c r="G678" i="1"/>
  <c r="L677" i="1" s="1"/>
  <c r="G677" i="1"/>
  <c r="L676" i="1" s="1"/>
  <c r="G676" i="1"/>
  <c r="L675" i="1" s="1"/>
  <c r="G675" i="1"/>
  <c r="L674" i="1" s="1"/>
  <c r="G674" i="1"/>
  <c r="L673" i="1" s="1"/>
  <c r="G673" i="1"/>
  <c r="L672" i="1" s="1"/>
  <c r="G672" i="1"/>
  <c r="L671" i="1" s="1"/>
  <c r="G671" i="1"/>
  <c r="L670" i="1" s="1"/>
  <c r="G670" i="1"/>
  <c r="L669" i="1" s="1"/>
  <c r="G669" i="1"/>
  <c r="L668" i="1" s="1"/>
  <c r="G668" i="1"/>
  <c r="L667" i="1" s="1"/>
  <c r="G667" i="1"/>
  <c r="L666" i="1" s="1"/>
  <c r="G666" i="1"/>
  <c r="G665" i="1"/>
  <c r="L664" i="1" s="1"/>
  <c r="G664" i="1"/>
  <c r="L663" i="1" s="1"/>
  <c r="G663" i="1"/>
  <c r="L662" i="1" s="1"/>
  <c r="G662" i="1"/>
  <c r="L661" i="1" s="1"/>
  <c r="G661" i="1"/>
  <c r="L659" i="1" s="1"/>
  <c r="G660" i="1"/>
  <c r="N659" i="1" s="1"/>
  <c r="G659" i="1"/>
  <c r="N658" i="1" s="1"/>
  <c r="G658" i="1"/>
  <c r="N657" i="1" s="1"/>
  <c r="G657" i="1"/>
  <c r="N656" i="1" s="1"/>
  <c r="G656" i="1"/>
  <c r="N655" i="1" s="1"/>
  <c r="G655" i="1"/>
  <c r="N654" i="1" s="1"/>
  <c r="G654" i="1"/>
  <c r="N650" i="1" s="1"/>
  <c r="G653" i="1"/>
  <c r="L652" i="1" s="1"/>
  <c r="G652" i="1"/>
  <c r="L651" i="1" s="1"/>
  <c r="G651" i="1"/>
  <c r="L650" i="1" s="1"/>
  <c r="G650" i="1"/>
  <c r="L649" i="1" s="1"/>
  <c r="G649" i="1"/>
  <c r="L646" i="1" s="1"/>
  <c r="G648" i="1"/>
  <c r="N647" i="1" s="1"/>
  <c r="G647" i="1"/>
  <c r="N646" i="1" s="1"/>
  <c r="G646" i="1"/>
  <c r="N645" i="1" s="1"/>
  <c r="G645" i="1"/>
  <c r="G644" i="1"/>
  <c r="L643" i="1" s="1"/>
  <c r="G643" i="1"/>
  <c r="L642" i="1" s="1"/>
  <c r="G642" i="1"/>
  <c r="L641" i="1" s="1"/>
  <c r="G641" i="1"/>
  <c r="L640" i="1" s="1"/>
  <c r="G640" i="1"/>
  <c r="L639" i="1" s="1"/>
  <c r="G639" i="1"/>
  <c r="L638" i="1" s="1"/>
  <c r="G638" i="1"/>
  <c r="G637" i="1"/>
  <c r="N636" i="1" s="1"/>
  <c r="G636" i="1"/>
  <c r="N635" i="1" s="1"/>
  <c r="G635" i="1"/>
  <c r="N634" i="1" s="1"/>
  <c r="G634" i="1"/>
  <c r="N630" i="1" s="1"/>
  <c r="G633" i="1"/>
  <c r="L632" i="1" s="1"/>
  <c r="G632" i="1"/>
  <c r="L631" i="1" s="1"/>
  <c r="G631" i="1"/>
  <c r="L630" i="1" s="1"/>
  <c r="G630" i="1"/>
  <c r="L629" i="1" s="1"/>
  <c r="G629" i="1"/>
  <c r="L628" i="1" s="1"/>
  <c r="G628" i="1"/>
  <c r="L627" i="1" s="1"/>
  <c r="G627" i="1"/>
  <c r="L626" i="1" s="1"/>
  <c r="G626" i="1"/>
  <c r="L625" i="1" s="1"/>
  <c r="G625" i="1"/>
  <c r="L623" i="1" s="1"/>
  <c r="G624" i="1"/>
  <c r="N623" i="1" s="1"/>
  <c r="G623" i="1"/>
  <c r="G622" i="1"/>
  <c r="L621" i="1" s="1"/>
  <c r="G621" i="1"/>
  <c r="L620" i="1" s="1"/>
  <c r="G620" i="1"/>
  <c r="L619" i="1" s="1"/>
  <c r="G619" i="1"/>
  <c r="L618" i="1" s="1"/>
  <c r="G618" i="1"/>
  <c r="L617" i="1" s="1"/>
  <c r="G617" i="1"/>
  <c r="L616" i="1" s="1"/>
  <c r="G616" i="1"/>
  <c r="L615" i="1" s="1"/>
  <c r="G615" i="1"/>
  <c r="L614" i="1" s="1"/>
  <c r="G614" i="1"/>
  <c r="L613" i="1" s="1"/>
  <c r="G613" i="1"/>
  <c r="L612" i="1" s="1"/>
  <c r="G612" i="1"/>
  <c r="L611" i="1" s="1"/>
  <c r="G611" i="1"/>
  <c r="L610" i="1" s="1"/>
  <c r="G610" i="1"/>
  <c r="L609" i="1" s="1"/>
  <c r="G609" i="1"/>
  <c r="L608" i="1" s="1"/>
  <c r="G608" i="1"/>
  <c r="G607" i="1"/>
  <c r="N605" i="1" s="1"/>
  <c r="G606" i="1"/>
  <c r="L605" i="1" s="1"/>
  <c r="G605" i="1"/>
  <c r="L604" i="1" s="1"/>
  <c r="G604" i="1"/>
  <c r="G603" i="1"/>
  <c r="N602" i="1" s="1"/>
  <c r="G602" i="1"/>
  <c r="N601" i="1" s="1"/>
  <c r="G601" i="1"/>
  <c r="N600" i="1" s="1"/>
  <c r="G600" i="1"/>
  <c r="N599" i="1" s="1"/>
  <c r="G599" i="1"/>
  <c r="L598" i="1" s="1"/>
  <c r="G598" i="1"/>
  <c r="L597" i="1" s="1"/>
  <c r="G597" i="1"/>
  <c r="L596" i="1" s="1"/>
  <c r="G596" i="1"/>
  <c r="L595" i="1" s="1"/>
  <c r="G595" i="1"/>
  <c r="L594" i="1" s="1"/>
  <c r="G594" i="1"/>
  <c r="L593" i="1" s="1"/>
  <c r="G593" i="1"/>
  <c r="L592" i="1" s="1"/>
  <c r="G592" i="1"/>
  <c r="G591" i="1"/>
  <c r="N590" i="1" s="1"/>
  <c r="G590" i="1"/>
  <c r="N589" i="1" s="1"/>
  <c r="G589" i="1"/>
  <c r="N588" i="1" s="1"/>
  <c r="G588" i="1"/>
  <c r="N587" i="1" s="1"/>
  <c r="G587" i="1"/>
  <c r="N586" i="1" s="1"/>
  <c r="G586" i="1"/>
  <c r="N585" i="1" s="1"/>
  <c r="G585" i="1"/>
  <c r="N575" i="1" s="1"/>
  <c r="G584" i="1"/>
  <c r="L583" i="1" s="1"/>
  <c r="G583" i="1"/>
  <c r="L582" i="1" s="1"/>
  <c r="G582" i="1"/>
  <c r="L581" i="1" s="1"/>
  <c r="G581" i="1"/>
  <c r="L580" i="1" s="1"/>
  <c r="G580" i="1"/>
  <c r="L579" i="1" s="1"/>
  <c r="G579" i="1"/>
  <c r="L578" i="1" s="1"/>
  <c r="G578" i="1"/>
  <c r="L577" i="1" s="1"/>
  <c r="G577" i="1"/>
  <c r="L576" i="1" s="1"/>
  <c r="G576" i="1"/>
  <c r="G575" i="1"/>
  <c r="N574" i="1" s="1"/>
  <c r="G574" i="1"/>
  <c r="N573" i="1" s="1"/>
  <c r="G573" i="1"/>
  <c r="G572" i="1"/>
  <c r="L571" i="1" s="1"/>
  <c r="G571" i="1"/>
  <c r="L570" i="1" s="1"/>
  <c r="G570" i="1"/>
  <c r="L569" i="1" s="1"/>
  <c r="G569" i="1"/>
  <c r="L568" i="1" s="1"/>
  <c r="G568" i="1"/>
  <c r="L567" i="1" s="1"/>
  <c r="G567" i="1"/>
  <c r="L566" i="1" s="1"/>
  <c r="G566" i="1"/>
  <c r="L565" i="1" s="1"/>
  <c r="G565" i="1"/>
  <c r="G564" i="1"/>
  <c r="N563" i="1" s="1"/>
  <c r="G563" i="1"/>
  <c r="L562" i="1" s="1"/>
  <c r="G562" i="1"/>
  <c r="G561" i="1"/>
  <c r="N560" i="1" s="1"/>
  <c r="G560" i="1"/>
  <c r="N559" i="1" s="1"/>
  <c r="G559" i="1"/>
  <c r="N558" i="1" s="1"/>
  <c r="G558" i="1"/>
  <c r="L557" i="1" s="1"/>
  <c r="G557" i="1"/>
  <c r="G556" i="1"/>
  <c r="L555" i="1" s="1"/>
  <c r="G555" i="1"/>
  <c r="L554" i="1" s="1"/>
  <c r="G554" i="1"/>
  <c r="L553" i="1" s="1"/>
  <c r="G553" i="1"/>
  <c r="L552" i="1" s="1"/>
  <c r="G552" i="1"/>
  <c r="G551" i="1"/>
  <c r="G550" i="1"/>
  <c r="L549" i="1" s="1"/>
  <c r="G549" i="1"/>
  <c r="G548" i="1"/>
  <c r="N547" i="1" s="1"/>
  <c r="G547" i="1"/>
  <c r="N545" i="1" s="1"/>
  <c r="G546" i="1"/>
  <c r="L545" i="1" s="1"/>
  <c r="G545" i="1"/>
  <c r="L544" i="1" s="1"/>
  <c r="G544" i="1"/>
  <c r="L543" i="1" s="1"/>
  <c r="G543" i="1"/>
  <c r="L542" i="1" s="1"/>
  <c r="G542" i="1"/>
  <c r="L541" i="1" s="1"/>
  <c r="G541" i="1"/>
  <c r="L540" i="1" s="1"/>
  <c r="G540" i="1"/>
  <c r="G539" i="1"/>
  <c r="N533" i="1" s="1"/>
  <c r="G538" i="1"/>
  <c r="L537" i="1" s="1"/>
  <c r="G537" i="1"/>
  <c r="L536" i="1" s="1"/>
  <c r="G536" i="1"/>
  <c r="L535" i="1" s="1"/>
  <c r="G535" i="1"/>
  <c r="L534" i="1" s="1"/>
  <c r="G534" i="1"/>
  <c r="L533" i="1" s="1"/>
  <c r="G533" i="1"/>
  <c r="L532" i="1" s="1"/>
  <c r="G532" i="1"/>
  <c r="L531" i="1" s="1"/>
  <c r="G531" i="1"/>
  <c r="L529" i="1" s="1"/>
  <c r="G530" i="1"/>
  <c r="G529" i="1"/>
  <c r="L528" i="1" s="1"/>
  <c r="G528" i="1"/>
  <c r="L527" i="1" s="1"/>
  <c r="G527" i="1"/>
  <c r="G526" i="1"/>
  <c r="L525" i="1" s="1"/>
  <c r="G525" i="1"/>
  <c r="L524" i="1" s="1"/>
  <c r="G524" i="1"/>
  <c r="G523" i="1"/>
  <c r="N517" i="1" s="1"/>
  <c r="G522" i="1"/>
  <c r="L521" i="1" s="1"/>
  <c r="G521" i="1"/>
  <c r="L520" i="1" s="1"/>
  <c r="G520" i="1"/>
  <c r="L519" i="1" s="1"/>
  <c r="G519" i="1"/>
  <c r="L518" i="1" s="1"/>
  <c r="G518" i="1"/>
  <c r="L517" i="1" s="1"/>
  <c r="G517" i="1"/>
  <c r="L516" i="1" s="1"/>
  <c r="G516" i="1"/>
  <c r="L515" i="1" s="1"/>
  <c r="G515" i="1"/>
  <c r="L514" i="1" s="1"/>
  <c r="G514" i="1"/>
  <c r="L513" i="1" s="1"/>
  <c r="G513" i="1"/>
  <c r="L512" i="1" s="1"/>
  <c r="G512" i="1"/>
  <c r="L511" i="1" s="1"/>
  <c r="G511" i="1"/>
  <c r="L510" i="1" s="1"/>
  <c r="G510" i="1"/>
  <c r="L509" i="1" s="1"/>
  <c r="G509" i="1"/>
  <c r="L508" i="1" s="1"/>
  <c r="G508" i="1"/>
  <c r="L507" i="1" s="1"/>
  <c r="G507" i="1"/>
  <c r="G506" i="1"/>
  <c r="G505" i="1"/>
  <c r="L504" i="1" s="1"/>
  <c r="G504" i="1"/>
  <c r="G503" i="1"/>
  <c r="N502" i="1" s="1"/>
  <c r="G502" i="1"/>
  <c r="N501" i="1" s="1"/>
  <c r="G501" i="1"/>
  <c r="N500" i="1" s="1"/>
  <c r="G500" i="1"/>
  <c r="N499" i="1" s="1"/>
  <c r="G499" i="1"/>
  <c r="N498" i="1" s="1"/>
  <c r="G498" i="1"/>
  <c r="N497" i="1" s="1"/>
  <c r="G497" i="1"/>
  <c r="N496" i="1" s="1"/>
  <c r="G496" i="1"/>
  <c r="N495" i="1" s="1"/>
  <c r="G495" i="1"/>
  <c r="N494" i="1" s="1"/>
  <c r="G494" i="1"/>
  <c r="N493" i="1" s="1"/>
  <c r="G493" i="1"/>
  <c r="N492" i="1" s="1"/>
  <c r="G492" i="1"/>
  <c r="N491" i="1" s="1"/>
  <c r="G491" i="1"/>
  <c r="N490" i="1" s="1"/>
  <c r="G490" i="1"/>
  <c r="N489" i="1" s="1"/>
  <c r="G489" i="1"/>
  <c r="N488" i="1" s="1"/>
  <c r="G488" i="1"/>
  <c r="N487" i="1" s="1"/>
  <c r="G487" i="1"/>
  <c r="N486" i="1" s="1"/>
  <c r="G486" i="1"/>
  <c r="N485" i="1" s="1"/>
  <c r="G485" i="1"/>
  <c r="N484" i="1" s="1"/>
  <c r="G484" i="1"/>
  <c r="N483" i="1" s="1"/>
  <c r="G483" i="1"/>
  <c r="G482" i="1"/>
  <c r="L481" i="1" s="1"/>
  <c r="G481" i="1"/>
  <c r="L480" i="1" s="1"/>
  <c r="G480" i="1"/>
  <c r="G479" i="1"/>
  <c r="N475" i="1" s="1"/>
  <c r="G478" i="1"/>
  <c r="L477" i="1" s="1"/>
  <c r="G477" i="1"/>
  <c r="L476" i="1" s="1"/>
  <c r="G476" i="1"/>
  <c r="L475" i="1" s="1"/>
  <c r="G475" i="1"/>
  <c r="L474" i="1" s="1"/>
  <c r="G474" i="1"/>
  <c r="L473" i="1" s="1"/>
  <c r="G473" i="1"/>
  <c r="L472" i="1" s="1"/>
  <c r="G472" i="1"/>
  <c r="L471" i="1" s="1"/>
  <c r="G471" i="1"/>
  <c r="G470" i="1"/>
  <c r="N469" i="1" s="1"/>
  <c r="G469" i="1"/>
  <c r="N468" i="1" s="1"/>
  <c r="G468" i="1"/>
  <c r="N467" i="1" s="1"/>
  <c r="G467" i="1"/>
  <c r="N466" i="1" s="1"/>
  <c r="G466" i="1"/>
  <c r="G465" i="1"/>
  <c r="L464" i="1" s="1"/>
  <c r="G464" i="1"/>
  <c r="G463" i="1"/>
  <c r="N462" i="1" s="1"/>
  <c r="G462" i="1"/>
  <c r="N461" i="1" s="1"/>
  <c r="G461" i="1"/>
  <c r="N460" i="1" s="1"/>
  <c r="G460" i="1"/>
  <c r="N459" i="1" s="1"/>
  <c r="G459" i="1"/>
  <c r="N458" i="1" s="1"/>
  <c r="G458" i="1"/>
  <c r="N457" i="1" s="1"/>
  <c r="G457" i="1"/>
  <c r="N454" i="1" s="1"/>
  <c r="G456" i="1"/>
  <c r="L455" i="1" s="1"/>
  <c r="G455" i="1"/>
  <c r="L454" i="1" s="1"/>
  <c r="G454" i="1"/>
  <c r="L453" i="1" s="1"/>
  <c r="G453" i="1"/>
  <c r="L452" i="1" s="1"/>
  <c r="G452" i="1"/>
  <c r="L451" i="1" s="1"/>
  <c r="G451" i="1"/>
  <c r="L450" i="1" s="1"/>
  <c r="G450" i="1"/>
  <c r="G449" i="1"/>
  <c r="L448" i="1" s="1"/>
  <c r="G448" i="1"/>
  <c r="G447" i="1"/>
  <c r="N446" i="1" s="1"/>
  <c r="G446" i="1"/>
  <c r="G445" i="1"/>
  <c r="G444" i="1"/>
  <c r="N443" i="1" s="1"/>
  <c r="G443" i="1"/>
  <c r="G442" i="1"/>
  <c r="N441" i="1" s="1"/>
  <c r="G441" i="1"/>
  <c r="G440" i="1"/>
  <c r="L436" i="1" s="1"/>
  <c r="G439" i="1"/>
  <c r="N438" i="1" s="1"/>
  <c r="G438" i="1"/>
  <c r="N437" i="1" s="1"/>
  <c r="G437" i="1"/>
  <c r="N436" i="1" s="1"/>
  <c r="G436" i="1"/>
  <c r="N435" i="1" s="1"/>
  <c r="G435" i="1"/>
  <c r="N434" i="1" s="1"/>
  <c r="G434" i="1"/>
  <c r="N433" i="1" s="1"/>
  <c r="G433" i="1"/>
  <c r="N432" i="1" s="1"/>
  <c r="G432" i="1"/>
  <c r="G431" i="1"/>
  <c r="G430" i="1"/>
  <c r="N429" i="1" s="1"/>
  <c r="G429" i="1"/>
  <c r="N424" i="1" s="1"/>
  <c r="G428" i="1"/>
  <c r="L427" i="1" s="1"/>
  <c r="G427" i="1"/>
  <c r="L426" i="1" s="1"/>
  <c r="G426" i="1"/>
  <c r="L425" i="1" s="1"/>
  <c r="G425" i="1"/>
  <c r="L424" i="1" s="1"/>
  <c r="G424" i="1"/>
  <c r="L423" i="1" s="1"/>
  <c r="G423" i="1"/>
  <c r="L422" i="1" s="1"/>
  <c r="G422" i="1"/>
  <c r="N421" i="1" s="1"/>
  <c r="G421" i="1"/>
  <c r="N407" i="1" s="1"/>
  <c r="G420" i="1"/>
  <c r="L419" i="1" s="1"/>
  <c r="G419" i="1"/>
  <c r="L418" i="1" s="1"/>
  <c r="G418" i="1"/>
  <c r="L417" i="1" s="1"/>
  <c r="G417" i="1"/>
  <c r="L416" i="1" s="1"/>
  <c r="G416" i="1"/>
  <c r="L415" i="1" s="1"/>
  <c r="G415" i="1"/>
  <c r="L414" i="1" s="1"/>
  <c r="G414" i="1"/>
  <c r="L413" i="1" s="1"/>
  <c r="G413" i="1"/>
  <c r="L412" i="1" s="1"/>
  <c r="G412" i="1"/>
  <c r="L411" i="1" s="1"/>
  <c r="G411" i="1"/>
  <c r="L410" i="1" s="1"/>
  <c r="G410" i="1"/>
  <c r="L409" i="1" s="1"/>
  <c r="G409" i="1"/>
  <c r="L408" i="1" s="1"/>
  <c r="G408" i="1"/>
  <c r="L407" i="1" s="1"/>
  <c r="G407" i="1"/>
  <c r="L405" i="1" s="1"/>
  <c r="G406" i="1"/>
  <c r="N403" i="1" s="1"/>
  <c r="G405" i="1"/>
  <c r="L404" i="1" s="1"/>
  <c r="G404" i="1"/>
  <c r="L403" i="1" s="1"/>
  <c r="G403" i="1"/>
  <c r="N402" i="1" s="1"/>
  <c r="G402" i="1"/>
  <c r="N401" i="1" s="1"/>
  <c r="G401" i="1"/>
  <c r="N400" i="1" s="1"/>
  <c r="G400" i="1"/>
  <c r="N396" i="1" s="1"/>
  <c r="G399" i="1"/>
  <c r="L398" i="1" s="1"/>
  <c r="G398" i="1"/>
  <c r="L397" i="1" s="1"/>
  <c r="G397" i="1"/>
  <c r="L396" i="1" s="1"/>
  <c r="G396" i="1"/>
  <c r="L395" i="1" s="1"/>
  <c r="G395" i="1"/>
  <c r="L394" i="1" s="1"/>
  <c r="G394" i="1"/>
  <c r="L393" i="1" s="1"/>
  <c r="G393" i="1"/>
  <c r="G392" i="1"/>
  <c r="N389" i="1" s="1"/>
  <c r="G391" i="1"/>
  <c r="L390" i="1" s="1"/>
  <c r="G390" i="1"/>
  <c r="L389" i="1" s="1"/>
  <c r="G389" i="1"/>
  <c r="L388" i="1" s="1"/>
  <c r="G388" i="1"/>
  <c r="L387" i="1" s="1"/>
  <c r="G387" i="1"/>
  <c r="L386" i="1" s="1"/>
  <c r="G386" i="1"/>
  <c r="G385" i="1"/>
  <c r="N374" i="1" s="1"/>
  <c r="G384" i="1"/>
  <c r="L383" i="1" s="1"/>
  <c r="G383" i="1"/>
  <c r="L382" i="1" s="1"/>
  <c r="G382" i="1"/>
  <c r="L381" i="1" s="1"/>
  <c r="G381" i="1"/>
  <c r="L380" i="1" s="1"/>
  <c r="G380" i="1"/>
  <c r="L379" i="1" s="1"/>
  <c r="G379" i="1"/>
  <c r="L378" i="1" s="1"/>
  <c r="G378" i="1"/>
  <c r="L377" i="1" s="1"/>
  <c r="G377" i="1"/>
  <c r="L376" i="1" s="1"/>
  <c r="G376" i="1"/>
  <c r="L375" i="1" s="1"/>
  <c r="G375" i="1"/>
  <c r="L374" i="1" s="1"/>
  <c r="G374" i="1"/>
  <c r="L373" i="1" s="1"/>
  <c r="G373" i="1"/>
  <c r="L372" i="1" s="1"/>
  <c r="G372" i="1"/>
  <c r="L371" i="1" s="1"/>
  <c r="G371" i="1"/>
  <c r="L369" i="1" s="1"/>
  <c r="G370" i="1"/>
  <c r="N369" i="1" s="1"/>
  <c r="G369" i="1"/>
  <c r="G368" i="1"/>
  <c r="L367" i="1" s="1"/>
  <c r="G367" i="1"/>
  <c r="L366" i="1" s="1"/>
  <c r="G366" i="1"/>
  <c r="L365" i="1" s="1"/>
  <c r="G365" i="1"/>
  <c r="G364" i="1"/>
  <c r="L363" i="1" s="1"/>
  <c r="G363" i="1"/>
  <c r="L362" i="1" s="1"/>
  <c r="G362" i="1"/>
  <c r="G361" i="1"/>
  <c r="N360" i="1" s="1"/>
  <c r="G360" i="1"/>
  <c r="L359" i="1" s="1"/>
  <c r="G359" i="1"/>
  <c r="G358" i="1"/>
  <c r="N357" i="1" s="1"/>
  <c r="G357" i="1"/>
  <c r="G356" i="1"/>
  <c r="L355" i="1" s="1"/>
  <c r="G355" i="1"/>
  <c r="L354" i="1" s="1"/>
  <c r="G354" i="1"/>
  <c r="L353" i="1" s="1"/>
  <c r="G353" i="1"/>
  <c r="L352" i="1" s="1"/>
  <c r="G352" i="1"/>
  <c r="L351" i="1" s="1"/>
  <c r="G351" i="1"/>
  <c r="G350" i="1"/>
  <c r="G349" i="1"/>
  <c r="L348" i="1" s="1"/>
  <c r="G348" i="1"/>
  <c r="L347" i="1" s="1"/>
  <c r="G347" i="1"/>
  <c r="G346" i="1"/>
  <c r="L345" i="1" s="1"/>
  <c r="G345" i="1"/>
  <c r="L344" i="1" s="1"/>
  <c r="G344" i="1"/>
  <c r="L343" i="1" s="1"/>
  <c r="G343" i="1"/>
  <c r="L342" i="1" s="1"/>
  <c r="G342" i="1"/>
  <c r="L341" i="1" s="1"/>
  <c r="G341" i="1"/>
  <c r="L340" i="1" s="1"/>
  <c r="G340" i="1"/>
  <c r="L339" i="1" s="1"/>
  <c r="G339" i="1"/>
  <c r="G338" i="1"/>
  <c r="N337" i="1" s="1"/>
  <c r="G337" i="1"/>
  <c r="N336" i="1" s="1"/>
  <c r="G336" i="1"/>
  <c r="N335" i="1" s="1"/>
  <c r="G335" i="1"/>
  <c r="N334" i="1" s="1"/>
  <c r="G334" i="1"/>
  <c r="N327" i="1" s="1"/>
  <c r="G333" i="1"/>
  <c r="L332" i="1" s="1"/>
  <c r="G332" i="1"/>
  <c r="L331" i="1" s="1"/>
  <c r="G331" i="1"/>
  <c r="L330" i="1" s="1"/>
  <c r="G330" i="1"/>
  <c r="L329" i="1" s="1"/>
  <c r="G329" i="1"/>
  <c r="L328" i="1" s="1"/>
  <c r="G328" i="1"/>
  <c r="L327" i="1" s="1"/>
  <c r="G327" i="1"/>
  <c r="L326" i="1" s="1"/>
  <c r="G326" i="1"/>
  <c r="G325" i="1"/>
  <c r="N302" i="1" s="1"/>
  <c r="G324" i="1"/>
  <c r="L323" i="1" s="1"/>
  <c r="G323" i="1"/>
  <c r="L322" i="1" s="1"/>
  <c r="G322" i="1"/>
  <c r="L321" i="1" s="1"/>
  <c r="G321" i="1"/>
  <c r="L320" i="1" s="1"/>
  <c r="G320" i="1"/>
  <c r="L319" i="1" s="1"/>
  <c r="G319" i="1"/>
  <c r="L318" i="1" s="1"/>
  <c r="G318" i="1"/>
  <c r="L317" i="1" s="1"/>
  <c r="G317" i="1"/>
  <c r="L316" i="1" s="1"/>
  <c r="G316" i="1"/>
  <c r="L315" i="1" s="1"/>
  <c r="G315" i="1"/>
  <c r="L314" i="1" s="1"/>
  <c r="G314" i="1"/>
  <c r="L313" i="1" s="1"/>
  <c r="G313" i="1"/>
  <c r="L312" i="1" s="1"/>
  <c r="G312" i="1"/>
  <c r="L311" i="1" s="1"/>
  <c r="G311" i="1"/>
  <c r="L310" i="1" s="1"/>
  <c r="G310" i="1"/>
  <c r="L309" i="1" s="1"/>
  <c r="G309" i="1"/>
  <c r="L308" i="1" s="1"/>
  <c r="G308" i="1"/>
  <c r="L307" i="1" s="1"/>
  <c r="G307" i="1"/>
  <c r="L306" i="1" s="1"/>
  <c r="G306" i="1"/>
  <c r="L305" i="1" s="1"/>
  <c r="G305" i="1"/>
  <c r="L304" i="1" s="1"/>
  <c r="G304" i="1"/>
  <c r="L303" i="1" s="1"/>
  <c r="G303" i="1"/>
  <c r="G302" i="1"/>
  <c r="N300" i="1" s="1"/>
  <c r="G301" i="1"/>
  <c r="L300" i="1" s="1"/>
  <c r="G300" i="1"/>
  <c r="L299" i="1" s="1"/>
  <c r="G299" i="1"/>
  <c r="L297" i="1" s="1"/>
  <c r="G298" i="1"/>
  <c r="N297" i="1" s="1"/>
  <c r="G297" i="1"/>
  <c r="N296" i="1" s="1"/>
  <c r="G296" i="1"/>
  <c r="N294" i="1" s="1"/>
  <c r="G295" i="1"/>
  <c r="G294" i="1"/>
  <c r="N293" i="1" s="1"/>
  <c r="G293" i="1"/>
  <c r="N292" i="1" s="1"/>
  <c r="G292" i="1"/>
  <c r="N291" i="1" s="1"/>
  <c r="G291" i="1"/>
  <c r="N290" i="1" s="1"/>
  <c r="G290" i="1"/>
  <c r="G289" i="1"/>
  <c r="L288" i="1" s="1"/>
  <c r="G288" i="1"/>
  <c r="L287" i="1" s="1"/>
  <c r="G287" i="1"/>
  <c r="G286" i="1"/>
  <c r="L285" i="1" s="1"/>
  <c r="G285" i="1"/>
  <c r="L284" i="1" s="1"/>
  <c r="G284" i="1"/>
  <c r="L283" i="1" s="1"/>
  <c r="G283" i="1"/>
  <c r="L281" i="1" s="1"/>
  <c r="G282" i="1"/>
  <c r="N281" i="1" s="1"/>
  <c r="G281" i="1"/>
  <c r="N280" i="1" s="1"/>
  <c r="G280" i="1"/>
  <c r="G279" i="1"/>
  <c r="N274" i="1" s="1"/>
  <c r="G278" i="1"/>
  <c r="L277" i="1" s="1"/>
  <c r="G277" i="1"/>
  <c r="L276" i="1" s="1"/>
  <c r="G276" i="1"/>
  <c r="L275" i="1" s="1"/>
  <c r="G275" i="1"/>
  <c r="L274" i="1" s="1"/>
  <c r="G274" i="1"/>
  <c r="L273" i="1" s="1"/>
  <c r="G273" i="1"/>
  <c r="L272" i="1" s="1"/>
  <c r="G272" i="1"/>
  <c r="L271" i="1" s="1"/>
  <c r="G271" i="1"/>
  <c r="L270" i="1" s="1"/>
  <c r="G270" i="1"/>
  <c r="L269" i="1" s="1"/>
  <c r="G269" i="1"/>
  <c r="L268" i="1" s="1"/>
  <c r="G268" i="1"/>
  <c r="L267" i="1" s="1"/>
  <c r="G267" i="1"/>
  <c r="L266" i="1" s="1"/>
  <c r="G266" i="1"/>
  <c r="L265" i="1" s="1"/>
  <c r="G265" i="1"/>
  <c r="L264" i="1" s="1"/>
  <c r="G264" i="1"/>
  <c r="L263" i="1" s="1"/>
  <c r="G263" i="1"/>
  <c r="G262" i="1"/>
  <c r="N261" i="1" s="1"/>
  <c r="G261" i="1"/>
  <c r="G260" i="1"/>
  <c r="L259" i="1" s="1"/>
  <c r="G259" i="1"/>
  <c r="L258" i="1" s="1"/>
  <c r="G258" i="1"/>
  <c r="L257" i="1" s="1"/>
  <c r="G257" i="1"/>
  <c r="L256" i="1" s="1"/>
  <c r="G256" i="1"/>
  <c r="L255" i="1" s="1"/>
  <c r="G255" i="1"/>
  <c r="L254" i="1" s="1"/>
  <c r="G254" i="1"/>
  <c r="L253" i="1" s="1"/>
  <c r="G253" i="1"/>
  <c r="L252" i="1" s="1"/>
  <c r="G252" i="1"/>
  <c r="N251" i="1" s="1"/>
  <c r="G251" i="1"/>
  <c r="N249" i="1" s="1"/>
  <c r="G250" i="1"/>
  <c r="L249" i="1" s="1"/>
  <c r="G249" i="1"/>
  <c r="L248" i="1" s="1"/>
  <c r="G248" i="1"/>
  <c r="L247" i="1" s="1"/>
  <c r="G247" i="1"/>
  <c r="L246" i="1" s="1"/>
  <c r="G246" i="1"/>
  <c r="L245" i="1" s="1"/>
  <c r="G245" i="1"/>
  <c r="L244" i="1" s="1"/>
  <c r="G244" i="1"/>
  <c r="L243" i="1" s="1"/>
  <c r="G243" i="1"/>
  <c r="G242" i="1"/>
  <c r="N241" i="1" s="1"/>
  <c r="G241" i="1"/>
  <c r="N240" i="1" s="1"/>
  <c r="G240" i="1"/>
  <c r="N239" i="1" s="1"/>
  <c r="G239" i="1"/>
  <c r="N238" i="1" s="1"/>
  <c r="G238" i="1"/>
  <c r="N237" i="1" s="1"/>
  <c r="G237" i="1"/>
  <c r="G236" i="1"/>
  <c r="L235" i="1" s="1"/>
  <c r="G235" i="1"/>
  <c r="G234" i="1"/>
  <c r="N233" i="1" s="1"/>
  <c r="G233" i="1"/>
  <c r="N232" i="1" s="1"/>
  <c r="G232" i="1"/>
  <c r="G231" i="1"/>
  <c r="G230" i="1"/>
  <c r="N229" i="1" s="1"/>
  <c r="G229" i="1"/>
  <c r="N228" i="1" s="1"/>
  <c r="G228" i="1"/>
  <c r="N227" i="1" s="1"/>
  <c r="G227" i="1"/>
  <c r="G226" i="1"/>
  <c r="N225" i="1" s="1"/>
  <c r="G225" i="1"/>
  <c r="N224" i="1" s="1"/>
  <c r="G224" i="1"/>
  <c r="N223" i="1" s="1"/>
  <c r="G223" i="1"/>
  <c r="N222" i="1" s="1"/>
  <c r="G222" i="1"/>
  <c r="N221" i="1" s="1"/>
  <c r="G221" i="1"/>
  <c r="N220" i="1" s="1"/>
  <c r="G220" i="1"/>
  <c r="G219" i="1"/>
  <c r="N218" i="1" s="1"/>
  <c r="G218" i="1"/>
  <c r="N217" i="1" s="1"/>
  <c r="G217" i="1"/>
  <c r="N216" i="1" s="1"/>
  <c r="G216" i="1"/>
  <c r="N215" i="1" s="1"/>
  <c r="G215" i="1"/>
  <c r="N208" i="1" s="1"/>
  <c r="G214" i="1"/>
  <c r="L213" i="1" s="1"/>
  <c r="G213" i="1"/>
  <c r="L212" i="1" s="1"/>
  <c r="G212" i="1"/>
  <c r="L211" i="1" s="1"/>
  <c r="G211" i="1"/>
  <c r="L210" i="1" s="1"/>
  <c r="G210" i="1"/>
  <c r="L209" i="1" s="1"/>
  <c r="G209" i="1"/>
  <c r="G208" i="1"/>
  <c r="G207" i="1"/>
  <c r="N206" i="1" s="1"/>
  <c r="G206" i="1"/>
  <c r="G205" i="1"/>
  <c r="G204" i="1"/>
  <c r="L200" i="1" s="1"/>
  <c r="G203" i="1"/>
  <c r="N202" i="1" s="1"/>
  <c r="G202" i="1"/>
  <c r="N201" i="1" s="1"/>
  <c r="G201" i="1"/>
  <c r="G200" i="1"/>
  <c r="L199" i="1" s="1"/>
  <c r="G199" i="1"/>
  <c r="L198" i="1" s="1"/>
  <c r="G198" i="1"/>
  <c r="L197" i="1" s="1"/>
  <c r="G197" i="1"/>
  <c r="L196" i="1" s="1"/>
  <c r="G196" i="1"/>
  <c r="L195" i="1" s="1"/>
  <c r="G195" i="1"/>
  <c r="L193" i="1" s="1"/>
  <c r="G194" i="1"/>
  <c r="N193" i="1" s="1"/>
  <c r="G193" i="1"/>
  <c r="N192" i="1" s="1"/>
  <c r="G192" i="1"/>
  <c r="N191" i="1" s="1"/>
  <c r="G191" i="1"/>
  <c r="N190" i="1" s="1"/>
  <c r="G190" i="1"/>
  <c r="N189" i="1" s="1"/>
  <c r="G189" i="1"/>
  <c r="G188" i="1"/>
  <c r="L187" i="1" s="1"/>
  <c r="G187" i="1"/>
  <c r="L186" i="1" s="1"/>
  <c r="G186" i="1"/>
  <c r="L185" i="1" s="1"/>
  <c r="G185" i="1"/>
  <c r="L184" i="1" s="1"/>
  <c r="G184" i="1"/>
  <c r="G183" i="1"/>
  <c r="G182" i="1"/>
  <c r="G181" i="1"/>
  <c r="N180" i="1" s="1"/>
  <c r="G180" i="1"/>
  <c r="G179" i="1"/>
  <c r="L178" i="1" s="1"/>
  <c r="G178" i="1"/>
  <c r="L177" i="1" s="1"/>
  <c r="G177" i="1"/>
  <c r="L176" i="1" s="1"/>
  <c r="G176" i="1"/>
  <c r="L175" i="1" s="1"/>
  <c r="G175" i="1"/>
  <c r="L174" i="1" s="1"/>
  <c r="G174" i="1"/>
  <c r="L173" i="1" s="1"/>
  <c r="G173" i="1"/>
  <c r="L172" i="1" s="1"/>
  <c r="G172" i="1"/>
  <c r="L171" i="1" s="1"/>
  <c r="G171" i="1"/>
  <c r="L170" i="1" s="1"/>
  <c r="G170" i="1"/>
  <c r="L169" i="1" s="1"/>
  <c r="G169" i="1"/>
  <c r="L168" i="1" s="1"/>
  <c r="G168" i="1"/>
  <c r="L167" i="1" s="1"/>
  <c r="G167" i="1"/>
  <c r="G166" i="1"/>
  <c r="G165" i="1"/>
  <c r="L164" i="1" s="1"/>
  <c r="G164" i="1"/>
  <c r="L163" i="1" s="1"/>
  <c r="G163" i="1"/>
  <c r="L162" i="1" s="1"/>
  <c r="G162" i="1"/>
  <c r="G161" i="1"/>
  <c r="N160" i="1" s="1"/>
  <c r="G160" i="1"/>
  <c r="N156" i="1" s="1"/>
  <c r="G159" i="1"/>
  <c r="L158" i="1" s="1"/>
  <c r="G158" i="1"/>
  <c r="G157" i="1"/>
  <c r="L156" i="1" s="1"/>
  <c r="G156" i="1"/>
  <c r="L155" i="1" s="1"/>
  <c r="G155" i="1"/>
  <c r="L153" i="1" s="1"/>
  <c r="G154" i="1"/>
  <c r="N153" i="1" s="1"/>
  <c r="G153" i="1"/>
  <c r="N152" i="1" s="1"/>
  <c r="G152" i="1"/>
  <c r="N151" i="1" s="1"/>
  <c r="G151" i="1"/>
  <c r="N150" i="1" s="1"/>
  <c r="G150" i="1"/>
  <c r="N149" i="1" s="1"/>
  <c r="G149" i="1"/>
  <c r="N148" i="1" s="1"/>
  <c r="G148" i="1"/>
  <c r="G147" i="1"/>
  <c r="N146" i="1" s="1"/>
  <c r="G146" i="1"/>
  <c r="G145" i="1"/>
  <c r="L144" i="1" s="1"/>
  <c r="G144" i="1"/>
  <c r="G143" i="1"/>
  <c r="N141" i="1" s="1"/>
  <c r="G142" i="1"/>
  <c r="G141" i="1"/>
  <c r="G140" i="1"/>
  <c r="N139" i="1" s="1"/>
  <c r="G139" i="1"/>
  <c r="N138" i="1" s="1"/>
  <c r="G138" i="1"/>
  <c r="N137" i="1" s="1"/>
  <c r="G137" i="1"/>
  <c r="L136" i="1" s="1"/>
  <c r="G136" i="1"/>
  <c r="L135" i="1" s="1"/>
  <c r="G135" i="1"/>
  <c r="L134" i="1" s="1"/>
  <c r="G134" i="1"/>
  <c r="L132" i="1" s="1"/>
  <c r="G133" i="1"/>
  <c r="N132" i="1" s="1"/>
  <c r="G132" i="1"/>
  <c r="N131" i="1" s="1"/>
  <c r="G131" i="1"/>
  <c r="N130" i="1" s="1"/>
  <c r="G130" i="1"/>
  <c r="N129" i="1" s="1"/>
  <c r="G129" i="1"/>
  <c r="N118" i="1" s="1"/>
  <c r="G128" i="1"/>
  <c r="L127" i="1" s="1"/>
  <c r="G127" i="1"/>
  <c r="L126" i="1" s="1"/>
  <c r="G126" i="1"/>
  <c r="L125" i="1" s="1"/>
  <c r="G125" i="1"/>
  <c r="G124" i="1"/>
  <c r="G123" i="1"/>
  <c r="L122" i="1" s="1"/>
  <c r="G122" i="1"/>
  <c r="L121" i="1" s="1"/>
  <c r="G121" i="1"/>
  <c r="L120" i="1" s="1"/>
  <c r="G120" i="1"/>
  <c r="L119" i="1" s="1"/>
  <c r="G119" i="1"/>
  <c r="L118" i="1" s="1"/>
  <c r="G118" i="1"/>
  <c r="L117" i="1" s="1"/>
  <c r="G117" i="1"/>
  <c r="L116" i="1" s="1"/>
  <c r="G116" i="1"/>
  <c r="L115" i="1" s="1"/>
  <c r="G115" i="1"/>
  <c r="L114" i="1" s="1"/>
  <c r="G114" i="1"/>
  <c r="L113" i="1" s="1"/>
  <c r="G113" i="1"/>
  <c r="L112" i="1" s="1"/>
  <c r="G112" i="1"/>
  <c r="L111" i="1" s="1"/>
  <c r="G111" i="1"/>
  <c r="L110" i="1" s="1"/>
  <c r="G110" i="1"/>
  <c r="L109" i="1" s="1"/>
  <c r="G109" i="1"/>
  <c r="G108" i="1"/>
  <c r="L107" i="1" s="1"/>
  <c r="G107" i="1"/>
  <c r="L106" i="1" s="1"/>
  <c r="G106" i="1"/>
  <c r="L105" i="1" s="1"/>
  <c r="G105" i="1"/>
  <c r="L104" i="1" s="1"/>
  <c r="G104" i="1"/>
  <c r="L103" i="1" s="1"/>
  <c r="G103" i="1"/>
  <c r="L102" i="1" s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997" i="1"/>
  <c r="F1996" i="1"/>
  <c r="M1995" i="1" s="1"/>
  <c r="F1995" i="1"/>
  <c r="M1994" i="1" s="1"/>
  <c r="F1994" i="1"/>
  <c r="M1993" i="1" s="1"/>
  <c r="F1993" i="1"/>
  <c r="M1992" i="1" s="1"/>
  <c r="F1992" i="1"/>
  <c r="M1991" i="1" s="1"/>
  <c r="F1991" i="1"/>
  <c r="F1990" i="1"/>
  <c r="F1989" i="1"/>
  <c r="F1988" i="1"/>
  <c r="F1987" i="1"/>
  <c r="F1986" i="1"/>
  <c r="K1985" i="1" s="1"/>
  <c r="F1985" i="1"/>
  <c r="F1984" i="1"/>
  <c r="F1983" i="1"/>
  <c r="K1982" i="1" s="1"/>
  <c r="F1982" i="1"/>
  <c r="K1981" i="1" s="1"/>
  <c r="F1981" i="1"/>
  <c r="K1980" i="1" s="1"/>
  <c r="F1980" i="1"/>
  <c r="K1979" i="1" s="1"/>
  <c r="F1979" i="1"/>
  <c r="F1978" i="1"/>
  <c r="M1977" i="1" s="1"/>
  <c r="F1977" i="1"/>
  <c r="F1976" i="1"/>
  <c r="F1975" i="1"/>
  <c r="M1974" i="1" s="1"/>
  <c r="F1974" i="1"/>
  <c r="M1973" i="1" s="1"/>
  <c r="F1973" i="1"/>
  <c r="M1972" i="1" s="1"/>
  <c r="F1972" i="1"/>
  <c r="M1971" i="1" s="1"/>
  <c r="F1971" i="1"/>
  <c r="M1970" i="1" s="1"/>
  <c r="F1970" i="1"/>
  <c r="M1969" i="1" s="1"/>
  <c r="F1969" i="1"/>
  <c r="M1968" i="1" s="1"/>
  <c r="F1968" i="1"/>
  <c r="M1967" i="1" s="1"/>
  <c r="F1967" i="1"/>
  <c r="M1966" i="1" s="1"/>
  <c r="F1966" i="1"/>
  <c r="M1965" i="1" s="1"/>
  <c r="F1965" i="1"/>
  <c r="M1964" i="1" s="1"/>
  <c r="F1964" i="1"/>
  <c r="M1963" i="1" s="1"/>
  <c r="F1963" i="1"/>
  <c r="M1962" i="1" s="1"/>
  <c r="F1962" i="1"/>
  <c r="F1961" i="1"/>
  <c r="F1960" i="1"/>
  <c r="M1959" i="1" s="1"/>
  <c r="F1959" i="1"/>
  <c r="M1958" i="1" s="1"/>
  <c r="F1958" i="1"/>
  <c r="M1957" i="1" s="1"/>
  <c r="F1957" i="1"/>
  <c r="M1956" i="1" s="1"/>
  <c r="F1956" i="1"/>
  <c r="M1955" i="1" s="1"/>
  <c r="F1955" i="1"/>
  <c r="M1954" i="1" s="1"/>
  <c r="F1954" i="1"/>
  <c r="M1953" i="1" s="1"/>
  <c r="F1953" i="1"/>
  <c r="M1952" i="1" s="1"/>
  <c r="F1952" i="1"/>
  <c r="M1951" i="1" s="1"/>
  <c r="F1951" i="1"/>
  <c r="F1950" i="1"/>
  <c r="K1949" i="1" s="1"/>
  <c r="F1949" i="1"/>
  <c r="K1948" i="1" s="1"/>
  <c r="F1948" i="1"/>
  <c r="F1947" i="1"/>
  <c r="M1946" i="1" s="1"/>
  <c r="F1946" i="1"/>
  <c r="F1945" i="1"/>
  <c r="K1944" i="1" s="1"/>
  <c r="F1944" i="1"/>
  <c r="K1941" i="1" s="1"/>
  <c r="F1943" i="1"/>
  <c r="M1942" i="1" s="1"/>
  <c r="F1942" i="1"/>
  <c r="M1941" i="1" s="1"/>
  <c r="F1941" i="1"/>
  <c r="F1940" i="1"/>
  <c r="K1939" i="1" s="1"/>
  <c r="F1939" i="1"/>
  <c r="F1938" i="1"/>
  <c r="M1937" i="1" s="1"/>
  <c r="F1937" i="1"/>
  <c r="M1936" i="1" s="1"/>
  <c r="F1936" i="1"/>
  <c r="M1935" i="1" s="1"/>
  <c r="F1935" i="1"/>
  <c r="F1934" i="1"/>
  <c r="K1933" i="1" s="1"/>
  <c r="F1933" i="1"/>
  <c r="K1932" i="1" s="1"/>
  <c r="F1932" i="1"/>
  <c r="F1931" i="1"/>
  <c r="M1930" i="1" s="1"/>
  <c r="F1930" i="1"/>
  <c r="M1929" i="1" s="1"/>
  <c r="F1929" i="1"/>
  <c r="M1928" i="1" s="1"/>
  <c r="F1928" i="1"/>
  <c r="M1927" i="1" s="1"/>
  <c r="F1927" i="1"/>
  <c r="M1926" i="1" s="1"/>
  <c r="F1926" i="1"/>
  <c r="M1925" i="1" s="1"/>
  <c r="F1925" i="1"/>
  <c r="F1924" i="1"/>
  <c r="F1923" i="1"/>
  <c r="M1922" i="1" s="1"/>
  <c r="F1922" i="1"/>
  <c r="M1921" i="1" s="1"/>
  <c r="F1921" i="1"/>
  <c r="M1920" i="1" s="1"/>
  <c r="F1920" i="1"/>
  <c r="F1919" i="1"/>
  <c r="F1918" i="1"/>
  <c r="M1917" i="1" s="1"/>
  <c r="F1917" i="1"/>
  <c r="M1916" i="1" s="1"/>
  <c r="F1916" i="1"/>
  <c r="M1915" i="1" s="1"/>
  <c r="F1915" i="1"/>
  <c r="M1914" i="1" s="1"/>
  <c r="F1914" i="1"/>
  <c r="M1913" i="1" s="1"/>
  <c r="F1913" i="1"/>
  <c r="M1912" i="1" s="1"/>
  <c r="F1912" i="1"/>
  <c r="M1911" i="1" s="1"/>
  <c r="F1911" i="1"/>
  <c r="F1910" i="1"/>
  <c r="K1909" i="1" s="1"/>
  <c r="F1909" i="1"/>
  <c r="K1908" i="1" s="1"/>
  <c r="F1908" i="1"/>
  <c r="F1907" i="1"/>
  <c r="M1906" i="1" s="1"/>
  <c r="F1906" i="1"/>
  <c r="M1905" i="1" s="1"/>
  <c r="F1905" i="1"/>
  <c r="M1904" i="1" s="1"/>
  <c r="F1904" i="1"/>
  <c r="M1903" i="1" s="1"/>
  <c r="F1903" i="1"/>
  <c r="M1902" i="1" s="1"/>
  <c r="F1902" i="1"/>
  <c r="F1901" i="1"/>
  <c r="F1900" i="1"/>
  <c r="M1899" i="1" s="1"/>
  <c r="F1899" i="1"/>
  <c r="M1898" i="1" s="1"/>
  <c r="F1898" i="1"/>
  <c r="M1897" i="1" s="1"/>
  <c r="F1897" i="1"/>
  <c r="M1896" i="1" s="1"/>
  <c r="F1896" i="1"/>
  <c r="M1895" i="1" s="1"/>
  <c r="F1895" i="1"/>
  <c r="M1894" i="1" s="1"/>
  <c r="F1894" i="1"/>
  <c r="M1893" i="1" s="1"/>
  <c r="F1893" i="1"/>
  <c r="M1892" i="1" s="1"/>
  <c r="F1892" i="1"/>
  <c r="M1891" i="1" s="1"/>
  <c r="F1891" i="1"/>
  <c r="M1890" i="1" s="1"/>
  <c r="F1890" i="1"/>
  <c r="M1889" i="1" s="1"/>
  <c r="F1889" i="1"/>
  <c r="F1888" i="1"/>
  <c r="K1886" i="1" s="1"/>
  <c r="F1887" i="1"/>
  <c r="M1886" i="1" s="1"/>
  <c r="F1886" i="1"/>
  <c r="M1885" i="1" s="1"/>
  <c r="F1885" i="1"/>
  <c r="M1884" i="1" s="1"/>
  <c r="F1884" i="1"/>
  <c r="F1883" i="1"/>
  <c r="F1882" i="1"/>
  <c r="M1881" i="1" s="1"/>
  <c r="F1881" i="1"/>
  <c r="M1880" i="1" s="1"/>
  <c r="F1880" i="1"/>
  <c r="M1879" i="1" s="1"/>
  <c r="F1879" i="1"/>
  <c r="M1878" i="1" s="1"/>
  <c r="F1878" i="1"/>
  <c r="M1877" i="1" s="1"/>
  <c r="F1877" i="1"/>
  <c r="M1876" i="1" s="1"/>
  <c r="F1876" i="1"/>
  <c r="F1875" i="1"/>
  <c r="K1874" i="1" s="1"/>
  <c r="F1874" i="1"/>
  <c r="K1873" i="1" s="1"/>
  <c r="F1873" i="1"/>
  <c r="M1872" i="1" s="1"/>
  <c r="F1872" i="1"/>
  <c r="M1871" i="1" s="1"/>
  <c r="F1871" i="1"/>
  <c r="M1870" i="1" s="1"/>
  <c r="F1870" i="1"/>
  <c r="M1869" i="1" s="1"/>
  <c r="F1869" i="1"/>
  <c r="M1868" i="1" s="1"/>
  <c r="F1868" i="1"/>
  <c r="M1867" i="1" s="1"/>
  <c r="F1867" i="1"/>
  <c r="M1866" i="1" s="1"/>
  <c r="F1866" i="1"/>
  <c r="F1865" i="1"/>
  <c r="F1864" i="1"/>
  <c r="F1863" i="1"/>
  <c r="K1862" i="1" s="1"/>
  <c r="F1862" i="1"/>
  <c r="K1861" i="1" s="1"/>
  <c r="F1861" i="1"/>
  <c r="K1860" i="1" s="1"/>
  <c r="F1860" i="1"/>
  <c r="K1859" i="1" s="1"/>
  <c r="F1859" i="1"/>
  <c r="K1858" i="1" s="1"/>
  <c r="F1858" i="1"/>
  <c r="K1857" i="1" s="1"/>
  <c r="F1857" i="1"/>
  <c r="K1856" i="1" s="1"/>
  <c r="F1856" i="1"/>
  <c r="K1855" i="1" s="1"/>
  <c r="F1855" i="1"/>
  <c r="K1854" i="1" s="1"/>
  <c r="F1854" i="1"/>
  <c r="K1853" i="1" s="1"/>
  <c r="F1853" i="1"/>
  <c r="K1852" i="1" s="1"/>
  <c r="F1852" i="1"/>
  <c r="K1850" i="1" s="1"/>
  <c r="F1851" i="1"/>
  <c r="F1850" i="1"/>
  <c r="K1849" i="1" s="1"/>
  <c r="F1849" i="1"/>
  <c r="K1848" i="1" s="1"/>
  <c r="F1848" i="1"/>
  <c r="K1847" i="1" s="1"/>
  <c r="F1847" i="1"/>
  <c r="K1846" i="1" s="1"/>
  <c r="F1846" i="1"/>
  <c r="K1845" i="1" s="1"/>
  <c r="F1845" i="1"/>
  <c r="K1844" i="1" s="1"/>
  <c r="F1844" i="1"/>
  <c r="F1843" i="1"/>
  <c r="F1842" i="1"/>
  <c r="K1841" i="1" s="1"/>
  <c r="F1841" i="1"/>
  <c r="K1840" i="1" s="1"/>
  <c r="F1840" i="1"/>
  <c r="F1839" i="1"/>
  <c r="M1838" i="1" s="1"/>
  <c r="F1838" i="1"/>
  <c r="F1837" i="1"/>
  <c r="K1836" i="1" s="1"/>
  <c r="F1836" i="1"/>
  <c r="K1835" i="1" s="1"/>
  <c r="F1835" i="1"/>
  <c r="K1834" i="1" s="1"/>
  <c r="F1834" i="1"/>
  <c r="K1833" i="1" s="1"/>
  <c r="F1833" i="1"/>
  <c r="K1832" i="1" s="1"/>
  <c r="F1832" i="1"/>
  <c r="K1831" i="1" s="1"/>
  <c r="F1831" i="1"/>
  <c r="K1830" i="1" s="1"/>
  <c r="F1830" i="1"/>
  <c r="K1829" i="1" s="1"/>
  <c r="F1829" i="1"/>
  <c r="F1828" i="1"/>
  <c r="F1827" i="1"/>
  <c r="K1826" i="1" s="1"/>
  <c r="F1826" i="1"/>
  <c r="K1825" i="1" s="1"/>
  <c r="F1825" i="1"/>
  <c r="K1824" i="1" s="1"/>
  <c r="F1824" i="1"/>
  <c r="K1823" i="1" s="1"/>
  <c r="F1823" i="1"/>
  <c r="K1822" i="1" s="1"/>
  <c r="F1822" i="1"/>
  <c r="K1821" i="1" s="1"/>
  <c r="F1821" i="1"/>
  <c r="K1820" i="1" s="1"/>
  <c r="F1820" i="1"/>
  <c r="K1819" i="1" s="1"/>
  <c r="F1819" i="1"/>
  <c r="K1818" i="1" s="1"/>
  <c r="F1818" i="1"/>
  <c r="K1817" i="1" s="1"/>
  <c r="F1817" i="1"/>
  <c r="M1816" i="1" s="1"/>
  <c r="F1816" i="1"/>
  <c r="M1815" i="1" s="1"/>
  <c r="F1815" i="1"/>
  <c r="M1814" i="1" s="1"/>
  <c r="F1814" i="1"/>
  <c r="F1813" i="1"/>
  <c r="F1812" i="1"/>
  <c r="F1811" i="1"/>
  <c r="K1810" i="1" s="1"/>
  <c r="F1810" i="1"/>
  <c r="K1809" i="1" s="1"/>
  <c r="F1809" i="1"/>
  <c r="K1808" i="1" s="1"/>
  <c r="F1808" i="1"/>
  <c r="K1807" i="1" s="1"/>
  <c r="F1807" i="1"/>
  <c r="K1806" i="1" s="1"/>
  <c r="F1806" i="1"/>
  <c r="K1805" i="1" s="1"/>
  <c r="F1805" i="1"/>
  <c r="K1804" i="1" s="1"/>
  <c r="F1804" i="1"/>
  <c r="K1803" i="1" s="1"/>
  <c r="F1803" i="1"/>
  <c r="K1802" i="1" s="1"/>
  <c r="F1802" i="1"/>
  <c r="K1801" i="1" s="1"/>
  <c r="F1801" i="1"/>
  <c r="K1800" i="1" s="1"/>
  <c r="F1800" i="1"/>
  <c r="K1799" i="1" s="1"/>
  <c r="F1799" i="1"/>
  <c r="K1798" i="1" s="1"/>
  <c r="F1798" i="1"/>
  <c r="F1797" i="1"/>
  <c r="M1796" i="1" s="1"/>
  <c r="F1796" i="1"/>
  <c r="F1795" i="1"/>
  <c r="K1794" i="1" s="1"/>
  <c r="F1794" i="1"/>
  <c r="K1793" i="1" s="1"/>
  <c r="F1793" i="1"/>
  <c r="F1792" i="1"/>
  <c r="F1791" i="1"/>
  <c r="K1790" i="1" s="1"/>
  <c r="F1790" i="1"/>
  <c r="K1789" i="1" s="1"/>
  <c r="F1789" i="1"/>
  <c r="F1788" i="1"/>
  <c r="M1787" i="1" s="1"/>
  <c r="F1787" i="1"/>
  <c r="F1786" i="1"/>
  <c r="K1765" i="1" s="1"/>
  <c r="F1785" i="1"/>
  <c r="M1784" i="1" s="1"/>
  <c r="F1784" i="1"/>
  <c r="M1783" i="1" s="1"/>
  <c r="F1783" i="1"/>
  <c r="M1782" i="1" s="1"/>
  <c r="F1782" i="1"/>
  <c r="M1781" i="1" s="1"/>
  <c r="F1781" i="1"/>
  <c r="M1780" i="1" s="1"/>
  <c r="F1780" i="1"/>
  <c r="M1779" i="1" s="1"/>
  <c r="F1779" i="1"/>
  <c r="M1778" i="1" s="1"/>
  <c r="F1778" i="1"/>
  <c r="M1777" i="1" s="1"/>
  <c r="F1777" i="1"/>
  <c r="M1776" i="1" s="1"/>
  <c r="F1776" i="1"/>
  <c r="M1775" i="1" s="1"/>
  <c r="F1775" i="1"/>
  <c r="M1774" i="1" s="1"/>
  <c r="F1774" i="1"/>
  <c r="M1773" i="1" s="1"/>
  <c r="F1773" i="1"/>
  <c r="M1772" i="1" s="1"/>
  <c r="F1772" i="1"/>
  <c r="M1771" i="1" s="1"/>
  <c r="F1771" i="1"/>
  <c r="M1770" i="1" s="1"/>
  <c r="F1770" i="1"/>
  <c r="M1769" i="1" s="1"/>
  <c r="F1769" i="1"/>
  <c r="M1768" i="1" s="1"/>
  <c r="F1768" i="1"/>
  <c r="M1767" i="1" s="1"/>
  <c r="F1767" i="1"/>
  <c r="M1766" i="1" s="1"/>
  <c r="F1766" i="1"/>
  <c r="M1765" i="1" s="1"/>
  <c r="F1765" i="1"/>
  <c r="M1764" i="1" s="1"/>
  <c r="F1764" i="1"/>
  <c r="M1758" i="1" s="1"/>
  <c r="F1763" i="1"/>
  <c r="K1762" i="1" s="1"/>
  <c r="F1762" i="1"/>
  <c r="K1761" i="1" s="1"/>
  <c r="F1761" i="1"/>
  <c r="K1760" i="1" s="1"/>
  <c r="F1760" i="1"/>
  <c r="K1759" i="1" s="1"/>
  <c r="F1759" i="1"/>
  <c r="K1758" i="1" s="1"/>
  <c r="F1758" i="1"/>
  <c r="K1757" i="1" s="1"/>
  <c r="F1757" i="1"/>
  <c r="K1756" i="1" s="1"/>
  <c r="F1756" i="1"/>
  <c r="K1755" i="1" s="1"/>
  <c r="F1755" i="1"/>
  <c r="K1754" i="1" s="1"/>
  <c r="F1754" i="1"/>
  <c r="K1753" i="1" s="1"/>
  <c r="F1753" i="1"/>
  <c r="K1752" i="1" s="1"/>
  <c r="F1752" i="1"/>
  <c r="K1751" i="1" s="1"/>
  <c r="F1751" i="1"/>
  <c r="K1750" i="1" s="1"/>
  <c r="F1750" i="1"/>
  <c r="K1749" i="1" s="1"/>
  <c r="F1749" i="1"/>
  <c r="K1748" i="1" s="1"/>
  <c r="F1748" i="1"/>
  <c r="K1747" i="1" s="1"/>
  <c r="F1747" i="1"/>
  <c r="K1746" i="1" s="1"/>
  <c r="F1746" i="1"/>
  <c r="K1745" i="1" s="1"/>
  <c r="F1745" i="1"/>
  <c r="K1744" i="1" s="1"/>
  <c r="F1744" i="1"/>
  <c r="K1743" i="1" s="1"/>
  <c r="F1743" i="1"/>
  <c r="K1742" i="1" s="1"/>
  <c r="F1742" i="1"/>
  <c r="K1741" i="1" s="1"/>
  <c r="F1741" i="1"/>
  <c r="K1740" i="1" s="1"/>
  <c r="F1740" i="1"/>
  <c r="K1739" i="1" s="1"/>
  <c r="F1739" i="1"/>
  <c r="K1738" i="1" s="1"/>
  <c r="F1738" i="1"/>
  <c r="K1737" i="1" s="1"/>
  <c r="F1737" i="1"/>
  <c r="K1736" i="1" s="1"/>
  <c r="F1736" i="1"/>
  <c r="K1735" i="1" s="1"/>
  <c r="F1735" i="1"/>
  <c r="K1733" i="1" s="1"/>
  <c r="F1734" i="1"/>
  <c r="F1733" i="1"/>
  <c r="K1732" i="1" s="1"/>
  <c r="F1732" i="1"/>
  <c r="K1731" i="1" s="1"/>
  <c r="F1731" i="1"/>
  <c r="F1730" i="1"/>
  <c r="F1729" i="1"/>
  <c r="F1728" i="1"/>
  <c r="M1727" i="1" s="1"/>
  <c r="F1727" i="1"/>
  <c r="M1726" i="1" s="1"/>
  <c r="F1726" i="1"/>
  <c r="M1723" i="1" s="1"/>
  <c r="F1725" i="1"/>
  <c r="K1724" i="1" s="1"/>
  <c r="F1724" i="1"/>
  <c r="K1723" i="1" s="1"/>
  <c r="F1723" i="1"/>
  <c r="F1722" i="1"/>
  <c r="M1721" i="1" s="1"/>
  <c r="F1721" i="1"/>
  <c r="M1720" i="1" s="1"/>
  <c r="F1720" i="1"/>
  <c r="M1719" i="1" s="1"/>
  <c r="F1719" i="1"/>
  <c r="M1718" i="1" s="1"/>
  <c r="F1718" i="1"/>
  <c r="M1717" i="1" s="1"/>
  <c r="F1717" i="1"/>
  <c r="F1716" i="1"/>
  <c r="K1715" i="1" s="1"/>
  <c r="F1715" i="1"/>
  <c r="K1714" i="1" s="1"/>
  <c r="F1714" i="1"/>
  <c r="K1713" i="1" s="1"/>
  <c r="F1713" i="1"/>
  <c r="K1712" i="1" s="1"/>
  <c r="F1712" i="1"/>
  <c r="K1711" i="1" s="1"/>
  <c r="F1711" i="1"/>
  <c r="K1710" i="1" s="1"/>
  <c r="F1710" i="1"/>
  <c r="K1709" i="1" s="1"/>
  <c r="F1709" i="1"/>
  <c r="F1708" i="1"/>
  <c r="M1707" i="1" s="1"/>
  <c r="F1707" i="1"/>
  <c r="F1706" i="1"/>
  <c r="K1705" i="1" s="1"/>
  <c r="F1705" i="1"/>
  <c r="K1704" i="1" s="1"/>
  <c r="F1704" i="1"/>
  <c r="F1703" i="1"/>
  <c r="F1702" i="1"/>
  <c r="F1701" i="1"/>
  <c r="M1700" i="1" s="1"/>
  <c r="F1700" i="1"/>
  <c r="M1683" i="1" s="1"/>
  <c r="F1699" i="1"/>
  <c r="K1698" i="1" s="1"/>
  <c r="F1698" i="1"/>
  <c r="K1697" i="1" s="1"/>
  <c r="F1697" i="1"/>
  <c r="K1696" i="1" s="1"/>
  <c r="F1696" i="1"/>
  <c r="K1695" i="1" s="1"/>
  <c r="F1695" i="1"/>
  <c r="K1694" i="1" s="1"/>
  <c r="F1694" i="1"/>
  <c r="K1693" i="1" s="1"/>
  <c r="F1693" i="1"/>
  <c r="K1692" i="1" s="1"/>
  <c r="F1692" i="1"/>
  <c r="K1691" i="1" s="1"/>
  <c r="F1691" i="1"/>
  <c r="K1690" i="1" s="1"/>
  <c r="F1690" i="1"/>
  <c r="K1689" i="1" s="1"/>
  <c r="F1689" i="1"/>
  <c r="K1688" i="1" s="1"/>
  <c r="F1688" i="1"/>
  <c r="K1687" i="1" s="1"/>
  <c r="F1687" i="1"/>
  <c r="K1686" i="1" s="1"/>
  <c r="F1686" i="1"/>
  <c r="K1685" i="1" s="1"/>
  <c r="F1685" i="1"/>
  <c r="K1684" i="1" s="1"/>
  <c r="F1684" i="1"/>
  <c r="K1683" i="1" s="1"/>
  <c r="F1683" i="1"/>
  <c r="K1682" i="1" s="1"/>
  <c r="F1682" i="1"/>
  <c r="K1681" i="1" s="1"/>
  <c r="F1681" i="1"/>
  <c r="K1680" i="1" s="1"/>
  <c r="F1680" i="1"/>
  <c r="F1679" i="1"/>
  <c r="F1678" i="1"/>
  <c r="K1677" i="1" s="1"/>
  <c r="F1677" i="1"/>
  <c r="K1676" i="1" s="1"/>
  <c r="F1676" i="1"/>
  <c r="K1675" i="1" s="1"/>
  <c r="F1675" i="1"/>
  <c r="K1674" i="1" s="1"/>
  <c r="F1674" i="1"/>
  <c r="K1673" i="1" s="1"/>
  <c r="F1673" i="1"/>
  <c r="K1672" i="1" s="1"/>
  <c r="F1672" i="1"/>
  <c r="K1671" i="1" s="1"/>
  <c r="F1671" i="1"/>
  <c r="K1670" i="1" s="1"/>
  <c r="F1670" i="1"/>
  <c r="K1669" i="1" s="1"/>
  <c r="F1669" i="1"/>
  <c r="K1668" i="1" s="1"/>
  <c r="F1668" i="1"/>
  <c r="K1667" i="1" s="1"/>
  <c r="F1667" i="1"/>
  <c r="K1666" i="1" s="1"/>
  <c r="F1666" i="1"/>
  <c r="K1665" i="1" s="1"/>
  <c r="F1665" i="1"/>
  <c r="K1664" i="1" s="1"/>
  <c r="F1664" i="1"/>
  <c r="K1663" i="1" s="1"/>
  <c r="F1663" i="1"/>
  <c r="K1662" i="1" s="1"/>
  <c r="F1662" i="1"/>
  <c r="K1661" i="1" s="1"/>
  <c r="F1661" i="1"/>
  <c r="K1660" i="1" s="1"/>
  <c r="F1660" i="1"/>
  <c r="K1659" i="1" s="1"/>
  <c r="F1659" i="1"/>
  <c r="K1658" i="1" s="1"/>
  <c r="F1658" i="1"/>
  <c r="K1657" i="1" s="1"/>
  <c r="F1657" i="1"/>
  <c r="K1656" i="1" s="1"/>
  <c r="F1656" i="1"/>
  <c r="K1655" i="1" s="1"/>
  <c r="F1655" i="1"/>
  <c r="K1654" i="1" s="1"/>
  <c r="F1654" i="1"/>
  <c r="K1653" i="1" s="1"/>
  <c r="F1653" i="1"/>
  <c r="K1652" i="1" s="1"/>
  <c r="F1652" i="1"/>
  <c r="K1651" i="1" s="1"/>
  <c r="F1651" i="1"/>
  <c r="K1650" i="1" s="1"/>
  <c r="F1650" i="1"/>
  <c r="K1649" i="1" s="1"/>
  <c r="F1649" i="1"/>
  <c r="K1648" i="1" s="1"/>
  <c r="F1648" i="1"/>
  <c r="K1647" i="1" s="1"/>
  <c r="F1647" i="1"/>
  <c r="K1646" i="1" s="1"/>
  <c r="F1646" i="1"/>
  <c r="K1645" i="1" s="1"/>
  <c r="F1645" i="1"/>
  <c r="K1644" i="1" s="1"/>
  <c r="F1644" i="1"/>
  <c r="F1643" i="1"/>
  <c r="F1642" i="1"/>
  <c r="K1641" i="1" s="1"/>
  <c r="F1641" i="1"/>
  <c r="K1640" i="1" s="1"/>
  <c r="F1640" i="1"/>
  <c r="K1639" i="1" s="1"/>
  <c r="F1639" i="1"/>
  <c r="K1638" i="1" s="1"/>
  <c r="F1638" i="1"/>
  <c r="K1637" i="1" s="1"/>
  <c r="F1637" i="1"/>
  <c r="K1636" i="1" s="1"/>
  <c r="F1636" i="1"/>
  <c r="K1635" i="1" s="1"/>
  <c r="F1635" i="1"/>
  <c r="K1634" i="1" s="1"/>
  <c r="F1634" i="1"/>
  <c r="K1633" i="1" s="1"/>
  <c r="F1633" i="1"/>
  <c r="K1632" i="1" s="1"/>
  <c r="F1632" i="1"/>
  <c r="K1631" i="1" s="1"/>
  <c r="F1631" i="1"/>
  <c r="K1630" i="1" s="1"/>
  <c r="F1630" i="1"/>
  <c r="K1629" i="1" s="1"/>
  <c r="F1629" i="1"/>
  <c r="K1628" i="1" s="1"/>
  <c r="F1628" i="1"/>
  <c r="F1627" i="1"/>
  <c r="M1626" i="1" s="1"/>
  <c r="F1626" i="1"/>
  <c r="K1625" i="1" s="1"/>
  <c r="F1625" i="1"/>
  <c r="K1624" i="1" s="1"/>
  <c r="F1624" i="1"/>
  <c r="F1623" i="1"/>
  <c r="F1622" i="1"/>
  <c r="K1621" i="1" s="1"/>
  <c r="F1621" i="1"/>
  <c r="K1620" i="1" s="1"/>
  <c r="F1620" i="1"/>
  <c r="F1619" i="1"/>
  <c r="M1618" i="1" s="1"/>
  <c r="F1618" i="1"/>
  <c r="M1617" i="1" s="1"/>
  <c r="F1617" i="1"/>
  <c r="F1616" i="1"/>
  <c r="F1615" i="1"/>
  <c r="M1603" i="1" s="1"/>
  <c r="F1614" i="1"/>
  <c r="K1613" i="1" s="1"/>
  <c r="F1613" i="1"/>
  <c r="K1612" i="1" s="1"/>
  <c r="F1612" i="1"/>
  <c r="K1611" i="1" s="1"/>
  <c r="F1611" i="1"/>
  <c r="K1610" i="1" s="1"/>
  <c r="F1610" i="1"/>
  <c r="K1609" i="1" s="1"/>
  <c r="F1609" i="1"/>
  <c r="K1608" i="1" s="1"/>
  <c r="F1608" i="1"/>
  <c r="K1607" i="1" s="1"/>
  <c r="F1607" i="1"/>
  <c r="K1606" i="1" s="1"/>
  <c r="F1606" i="1"/>
  <c r="K1605" i="1" s="1"/>
  <c r="F1605" i="1"/>
  <c r="K1604" i="1" s="1"/>
  <c r="F1604" i="1"/>
  <c r="K1603" i="1" s="1"/>
  <c r="F1603" i="1"/>
  <c r="K1602" i="1" s="1"/>
  <c r="F1602" i="1"/>
  <c r="K1601" i="1" s="1"/>
  <c r="F1601" i="1"/>
  <c r="K1600" i="1" s="1"/>
  <c r="F1600" i="1"/>
  <c r="K1599" i="1" s="1"/>
  <c r="F1599" i="1"/>
  <c r="K1598" i="1" s="1"/>
  <c r="F1598" i="1"/>
  <c r="K1597" i="1" s="1"/>
  <c r="F1597" i="1"/>
  <c r="K1596" i="1" s="1"/>
  <c r="F1596" i="1"/>
  <c r="K1595" i="1" s="1"/>
  <c r="F1595" i="1"/>
  <c r="K1594" i="1" s="1"/>
  <c r="F1594" i="1"/>
  <c r="K1593" i="1" s="1"/>
  <c r="F1593" i="1"/>
  <c r="K1592" i="1" s="1"/>
  <c r="F1592" i="1"/>
  <c r="K1591" i="1" s="1"/>
  <c r="F1591" i="1"/>
  <c r="K1590" i="1" s="1"/>
  <c r="F1590" i="1"/>
  <c r="K1589" i="1" s="1"/>
  <c r="F1589" i="1"/>
  <c r="K1588" i="1" s="1"/>
  <c r="F1588" i="1"/>
  <c r="K1587" i="1" s="1"/>
  <c r="F1587" i="1"/>
  <c r="K1586" i="1" s="1"/>
  <c r="F1586" i="1"/>
  <c r="K1585" i="1" s="1"/>
  <c r="F1585" i="1"/>
  <c r="K1584" i="1" s="1"/>
  <c r="F1584" i="1"/>
  <c r="K1583" i="1" s="1"/>
  <c r="F1583" i="1"/>
  <c r="K1582" i="1" s="1"/>
  <c r="F1582" i="1"/>
  <c r="K1581" i="1" s="1"/>
  <c r="F1581" i="1"/>
  <c r="K1580" i="1" s="1"/>
  <c r="F1580" i="1"/>
  <c r="K1579" i="1" s="1"/>
  <c r="F1579" i="1"/>
  <c r="K1578" i="1" s="1"/>
  <c r="F1578" i="1"/>
  <c r="K1577" i="1" s="1"/>
  <c r="F1577" i="1"/>
  <c r="K1576" i="1" s="1"/>
  <c r="F1576" i="1"/>
  <c r="K1575" i="1" s="1"/>
  <c r="F1575" i="1"/>
  <c r="K1574" i="1" s="1"/>
  <c r="F1574" i="1"/>
  <c r="K1573" i="1" s="1"/>
  <c r="F1573" i="1"/>
  <c r="F1572" i="1"/>
  <c r="F1571" i="1"/>
  <c r="K1570" i="1" s="1"/>
  <c r="F1570" i="1"/>
  <c r="K1569" i="1" s="1"/>
  <c r="F1569" i="1"/>
  <c r="K1568" i="1" s="1"/>
  <c r="F1568" i="1"/>
  <c r="K1567" i="1" s="1"/>
  <c r="F1567" i="1"/>
  <c r="K1566" i="1" s="1"/>
  <c r="F1566" i="1"/>
  <c r="K1565" i="1" s="1"/>
  <c r="F1565" i="1"/>
  <c r="F1564" i="1"/>
  <c r="M1563" i="1" s="1"/>
  <c r="F1563" i="1"/>
  <c r="F1562" i="1"/>
  <c r="K1561" i="1" s="1"/>
  <c r="F1561" i="1"/>
  <c r="K1560" i="1" s="1"/>
  <c r="F1560" i="1"/>
  <c r="K1559" i="1" s="1"/>
  <c r="F1559" i="1"/>
  <c r="K1558" i="1" s="1"/>
  <c r="F1558" i="1"/>
  <c r="F1557" i="1"/>
  <c r="M1556" i="1" s="1"/>
  <c r="F1556" i="1"/>
  <c r="M1555" i="1" s="1"/>
  <c r="F1555" i="1"/>
  <c r="M1554" i="1" s="1"/>
  <c r="F1554" i="1"/>
  <c r="F1553" i="1"/>
  <c r="K1552" i="1" s="1"/>
  <c r="F1552" i="1"/>
  <c r="K1551" i="1" s="1"/>
  <c r="F1551" i="1"/>
  <c r="K1550" i="1" s="1"/>
  <c r="F1550" i="1"/>
  <c r="K1549" i="1" s="1"/>
  <c r="F1549" i="1"/>
  <c r="K1548" i="1" s="1"/>
  <c r="F1548" i="1"/>
  <c r="K1547" i="1" s="1"/>
  <c r="F1547" i="1"/>
  <c r="K1546" i="1" s="1"/>
  <c r="F1546" i="1"/>
  <c r="K1545" i="1" s="1"/>
  <c r="F1545" i="1"/>
  <c r="K1544" i="1" s="1"/>
  <c r="F1544" i="1"/>
  <c r="K1543" i="1" s="1"/>
  <c r="F1543" i="1"/>
  <c r="K1542" i="1" s="1"/>
  <c r="F1542" i="1"/>
  <c r="K1541" i="1" s="1"/>
  <c r="F1541" i="1"/>
  <c r="K1540" i="1" s="1"/>
  <c r="F1540" i="1"/>
  <c r="K1539" i="1" s="1"/>
  <c r="F1539" i="1"/>
  <c r="K1538" i="1" s="1"/>
  <c r="F1538" i="1"/>
  <c r="F1537" i="1"/>
  <c r="F1536" i="1"/>
  <c r="K1535" i="1" s="1"/>
  <c r="F1535" i="1"/>
  <c r="K1534" i="1" s="1"/>
  <c r="F1534" i="1"/>
  <c r="K1533" i="1" s="1"/>
  <c r="F1533" i="1"/>
  <c r="K1532" i="1" s="1"/>
  <c r="F1532" i="1"/>
  <c r="F1531" i="1"/>
  <c r="M1530" i="1" s="1"/>
  <c r="F1530" i="1"/>
  <c r="M1529" i="1" s="1"/>
  <c r="F1529" i="1"/>
  <c r="F1528" i="1"/>
  <c r="K1527" i="1" s="1"/>
  <c r="F1527" i="1"/>
  <c r="K1526" i="1" s="1"/>
  <c r="F1526" i="1"/>
  <c r="K1525" i="1" s="1"/>
  <c r="F1525" i="1"/>
  <c r="K1524" i="1" s="1"/>
  <c r="F1524" i="1"/>
  <c r="K1523" i="1" s="1"/>
  <c r="F1523" i="1"/>
  <c r="K1522" i="1" s="1"/>
  <c r="F1522" i="1"/>
  <c r="K1521" i="1" s="1"/>
  <c r="F1521" i="1"/>
  <c r="K1520" i="1" s="1"/>
  <c r="F1520" i="1"/>
  <c r="K1519" i="1" s="1"/>
  <c r="F1519" i="1"/>
  <c r="K1518" i="1" s="1"/>
  <c r="F1518" i="1"/>
  <c r="K1517" i="1" s="1"/>
  <c r="F1517" i="1"/>
  <c r="K1516" i="1" s="1"/>
  <c r="F1516" i="1"/>
  <c r="K1515" i="1" s="1"/>
  <c r="F1515" i="1"/>
  <c r="K1514" i="1" s="1"/>
  <c r="F1514" i="1"/>
  <c r="K1513" i="1" s="1"/>
  <c r="F1513" i="1"/>
  <c r="K1512" i="1" s="1"/>
  <c r="F1512" i="1"/>
  <c r="K1511" i="1" s="1"/>
  <c r="F1511" i="1"/>
  <c r="K1510" i="1" s="1"/>
  <c r="F1510" i="1"/>
  <c r="K1509" i="1" s="1"/>
  <c r="F1509" i="1"/>
  <c r="K1508" i="1" s="1"/>
  <c r="F1508" i="1"/>
  <c r="K1507" i="1" s="1"/>
  <c r="F1507" i="1"/>
  <c r="K1506" i="1" s="1"/>
  <c r="F1506" i="1"/>
  <c r="K1505" i="1" s="1"/>
  <c r="F1505" i="1"/>
  <c r="K1504" i="1" s="1"/>
  <c r="F1504" i="1"/>
  <c r="K1503" i="1" s="1"/>
  <c r="F1503" i="1"/>
  <c r="K1502" i="1" s="1"/>
  <c r="F1502" i="1"/>
  <c r="F1501" i="1"/>
  <c r="F1500" i="1"/>
  <c r="K1499" i="1" s="1"/>
  <c r="F1499" i="1"/>
  <c r="K1498" i="1" s="1"/>
  <c r="F1498" i="1"/>
  <c r="K1497" i="1" s="1"/>
  <c r="F1497" i="1"/>
  <c r="F1496" i="1"/>
  <c r="M1495" i="1" s="1"/>
  <c r="F1495" i="1"/>
  <c r="M1494" i="1" s="1"/>
  <c r="F1494" i="1"/>
  <c r="M1493" i="1" s="1"/>
  <c r="F1493" i="1"/>
  <c r="M1492" i="1" s="1"/>
  <c r="F1492" i="1"/>
  <c r="M1491" i="1" s="1"/>
  <c r="F1491" i="1"/>
  <c r="M1490" i="1" s="1"/>
  <c r="F1490" i="1"/>
  <c r="M1489" i="1" s="1"/>
  <c r="F1489" i="1"/>
  <c r="M1488" i="1" s="1"/>
  <c r="F1488" i="1"/>
  <c r="M1487" i="1" s="1"/>
  <c r="F1487" i="1"/>
  <c r="M1486" i="1" s="1"/>
  <c r="F1486" i="1"/>
  <c r="M1485" i="1" s="1"/>
  <c r="F1485" i="1"/>
  <c r="M1484" i="1" s="1"/>
  <c r="F1484" i="1"/>
  <c r="M1483" i="1" s="1"/>
  <c r="F1483" i="1"/>
  <c r="M1482" i="1" s="1"/>
  <c r="F1482" i="1"/>
  <c r="M1481" i="1" s="1"/>
  <c r="F1481" i="1"/>
  <c r="M1480" i="1" s="1"/>
  <c r="F1480" i="1"/>
  <c r="M1479" i="1" s="1"/>
  <c r="F1479" i="1"/>
  <c r="M1478" i="1" s="1"/>
  <c r="F1478" i="1"/>
  <c r="M1477" i="1" s="1"/>
  <c r="F1477" i="1"/>
  <c r="M1476" i="1" s="1"/>
  <c r="F1476" i="1"/>
  <c r="M1475" i="1" s="1"/>
  <c r="F1475" i="1"/>
  <c r="M1474" i="1" s="1"/>
  <c r="F1474" i="1"/>
  <c r="M1473" i="1" s="1"/>
  <c r="F1473" i="1"/>
  <c r="M1472" i="1" s="1"/>
  <c r="F1472" i="1"/>
  <c r="M1471" i="1" s="1"/>
  <c r="F1471" i="1"/>
  <c r="M1470" i="1" s="1"/>
  <c r="F1470" i="1"/>
  <c r="M1469" i="1" s="1"/>
  <c r="F1469" i="1"/>
  <c r="M1468" i="1" s="1"/>
  <c r="F1468" i="1"/>
  <c r="F1467" i="1"/>
  <c r="F1466" i="1"/>
  <c r="M1465" i="1" s="1"/>
  <c r="F1465" i="1"/>
  <c r="M1464" i="1" s="1"/>
  <c r="F1464" i="1"/>
  <c r="M1463" i="1" s="1"/>
  <c r="F1463" i="1"/>
  <c r="M1462" i="1" s="1"/>
  <c r="F1462" i="1"/>
  <c r="M1461" i="1" s="1"/>
  <c r="F1461" i="1"/>
  <c r="M1460" i="1" s="1"/>
  <c r="F1460" i="1"/>
  <c r="M1459" i="1" s="1"/>
  <c r="F1459" i="1"/>
  <c r="F1458" i="1"/>
  <c r="K1457" i="1" s="1"/>
  <c r="F1457" i="1"/>
  <c r="K1448" i="1" s="1"/>
  <c r="F1456" i="1"/>
  <c r="M1455" i="1" s="1"/>
  <c r="F1455" i="1"/>
  <c r="M1454" i="1" s="1"/>
  <c r="F1454" i="1"/>
  <c r="M1453" i="1" s="1"/>
  <c r="F1453" i="1"/>
  <c r="M1452" i="1" s="1"/>
  <c r="F1452" i="1"/>
  <c r="M1451" i="1" s="1"/>
  <c r="F1451" i="1"/>
  <c r="M1450" i="1" s="1"/>
  <c r="F1450" i="1"/>
  <c r="M1449" i="1" s="1"/>
  <c r="F1449" i="1"/>
  <c r="M1448" i="1" s="1"/>
  <c r="F1448" i="1"/>
  <c r="M1447" i="1" s="1"/>
  <c r="F1447" i="1"/>
  <c r="M1446" i="1" s="1"/>
  <c r="F1446" i="1"/>
  <c r="M1445" i="1" s="1"/>
  <c r="F1445" i="1"/>
  <c r="M1444" i="1" s="1"/>
  <c r="F1444" i="1"/>
  <c r="M1443" i="1" s="1"/>
  <c r="F1443" i="1"/>
  <c r="F1442" i="1"/>
  <c r="F1441" i="1"/>
  <c r="M1440" i="1" s="1"/>
  <c r="F1440" i="1"/>
  <c r="F1439" i="1"/>
  <c r="K1438" i="1" s="1"/>
  <c r="F1438" i="1"/>
  <c r="F1437" i="1"/>
  <c r="K1436" i="1" s="1"/>
  <c r="F1436" i="1"/>
  <c r="K1435" i="1" s="1"/>
  <c r="F1435" i="1"/>
  <c r="K1434" i="1" s="1"/>
  <c r="F1434" i="1"/>
  <c r="K1433" i="1" s="1"/>
  <c r="F1433" i="1"/>
  <c r="K1432" i="1" s="1"/>
  <c r="F1432" i="1"/>
  <c r="K1431" i="1" s="1"/>
  <c r="F1431" i="1"/>
  <c r="K1430" i="1" s="1"/>
  <c r="F1430" i="1"/>
  <c r="K1429" i="1" s="1"/>
  <c r="F1429" i="1"/>
  <c r="K1428" i="1" s="1"/>
  <c r="F1428" i="1"/>
  <c r="K1426" i="1" s="1"/>
  <c r="F1427" i="1"/>
  <c r="F1426" i="1"/>
  <c r="F1425" i="1"/>
  <c r="F1424" i="1"/>
  <c r="K1423" i="1" s="1"/>
  <c r="F1423" i="1"/>
  <c r="K1422" i="1" s="1"/>
  <c r="F1422" i="1"/>
  <c r="K1421" i="1" s="1"/>
  <c r="F1421" i="1"/>
  <c r="K1420" i="1" s="1"/>
  <c r="F1420" i="1"/>
  <c r="F1419" i="1"/>
  <c r="F1418" i="1"/>
  <c r="K1417" i="1" s="1"/>
  <c r="F1417" i="1"/>
  <c r="K1416" i="1" s="1"/>
  <c r="F1416" i="1"/>
  <c r="K1415" i="1" s="1"/>
  <c r="F1415" i="1"/>
  <c r="K1414" i="1" s="1"/>
  <c r="F1414" i="1"/>
  <c r="K1413" i="1" s="1"/>
  <c r="F1413" i="1"/>
  <c r="K1412" i="1" s="1"/>
  <c r="F1412" i="1"/>
  <c r="K1411" i="1" s="1"/>
  <c r="F1411" i="1"/>
  <c r="K1410" i="1" s="1"/>
  <c r="F1410" i="1"/>
  <c r="K1409" i="1" s="1"/>
  <c r="F1409" i="1"/>
  <c r="K1408" i="1" s="1"/>
  <c r="F1408" i="1"/>
  <c r="K1407" i="1" s="1"/>
  <c r="F1407" i="1"/>
  <c r="F1406" i="1"/>
  <c r="F1405" i="1"/>
  <c r="K1404" i="1" s="1"/>
  <c r="F1404" i="1"/>
  <c r="K1403" i="1" s="1"/>
  <c r="F1403" i="1"/>
  <c r="K1402" i="1" s="1"/>
  <c r="F1402" i="1"/>
  <c r="K1399" i="1" s="1"/>
  <c r="F1401" i="1"/>
  <c r="M1400" i="1" s="1"/>
  <c r="F1400" i="1"/>
  <c r="M1399" i="1" s="1"/>
  <c r="F1399" i="1"/>
  <c r="M1396" i="1" s="1"/>
  <c r="F1398" i="1"/>
  <c r="K1397" i="1" s="1"/>
  <c r="F1397" i="1"/>
  <c r="K1396" i="1" s="1"/>
  <c r="F1396" i="1"/>
  <c r="K1395" i="1" s="1"/>
  <c r="F1395" i="1"/>
  <c r="K1394" i="1" s="1"/>
  <c r="F1394" i="1"/>
  <c r="F1393" i="1"/>
  <c r="F1392" i="1"/>
  <c r="K1391" i="1" s="1"/>
  <c r="F1391" i="1"/>
  <c r="K1390" i="1" s="1"/>
  <c r="F1390" i="1"/>
  <c r="K1389" i="1" s="1"/>
  <c r="F1389" i="1"/>
  <c r="K1387" i="1" s="1"/>
  <c r="F1388" i="1"/>
  <c r="M1384" i="1" s="1"/>
  <c r="F1387" i="1"/>
  <c r="K1386" i="1" s="1"/>
  <c r="F1386" i="1"/>
  <c r="K1385" i="1" s="1"/>
  <c r="F1385" i="1"/>
  <c r="K1384" i="1" s="1"/>
  <c r="F1384" i="1"/>
  <c r="K1383" i="1" s="1"/>
  <c r="F1383" i="1"/>
  <c r="K1382" i="1" s="1"/>
  <c r="F1382" i="1"/>
  <c r="K1381" i="1" s="1"/>
  <c r="F1381" i="1"/>
  <c r="K1380" i="1" s="1"/>
  <c r="F1380" i="1"/>
  <c r="K1379" i="1" s="1"/>
  <c r="F1379" i="1"/>
  <c r="K1378" i="1" s="1"/>
  <c r="F1378" i="1"/>
  <c r="K1377" i="1" s="1"/>
  <c r="F1377" i="1"/>
  <c r="K1376" i="1" s="1"/>
  <c r="F1376" i="1"/>
  <c r="K1375" i="1" s="1"/>
  <c r="F1375" i="1"/>
  <c r="K1374" i="1" s="1"/>
  <c r="F1374" i="1"/>
  <c r="F1373" i="1"/>
  <c r="M1372" i="1" s="1"/>
  <c r="F1372" i="1"/>
  <c r="M1366" i="1" s="1"/>
  <c r="F1371" i="1"/>
  <c r="K1370" i="1" s="1"/>
  <c r="F1370" i="1"/>
  <c r="K1369" i="1" s="1"/>
  <c r="F1369" i="1"/>
  <c r="K1368" i="1" s="1"/>
  <c r="F1368" i="1"/>
  <c r="K1367" i="1" s="1"/>
  <c r="F1367" i="1"/>
  <c r="K1366" i="1" s="1"/>
  <c r="F1366" i="1"/>
  <c r="K1362" i="1" s="1"/>
  <c r="F1365" i="1"/>
  <c r="M1364" i="1" s="1"/>
  <c r="F1364" i="1"/>
  <c r="M1363" i="1" s="1"/>
  <c r="F1363" i="1"/>
  <c r="M1362" i="1" s="1"/>
  <c r="F1362" i="1"/>
  <c r="M1361" i="1" s="1"/>
  <c r="F1361" i="1"/>
  <c r="M1360" i="1" s="1"/>
  <c r="F1360" i="1"/>
  <c r="M1359" i="1" s="1"/>
  <c r="F1359" i="1"/>
  <c r="F1358" i="1"/>
  <c r="F1357" i="1"/>
  <c r="M1356" i="1" s="1"/>
  <c r="F1356" i="1"/>
  <c r="F1355" i="1"/>
  <c r="K1354" i="1" s="1"/>
  <c r="F1354" i="1"/>
  <c r="K1353" i="1" s="1"/>
  <c r="F1353" i="1"/>
  <c r="K1352" i="1" s="1"/>
  <c r="F1352" i="1"/>
  <c r="K1351" i="1" s="1"/>
  <c r="F1351" i="1"/>
  <c r="K1350" i="1" s="1"/>
  <c r="F1350" i="1"/>
  <c r="K1349" i="1" s="1"/>
  <c r="F1349" i="1"/>
  <c r="K1348" i="1" s="1"/>
  <c r="F1348" i="1"/>
  <c r="K1347" i="1" s="1"/>
  <c r="F1347" i="1"/>
  <c r="K1346" i="1" s="1"/>
  <c r="F1346" i="1"/>
  <c r="K1345" i="1" s="1"/>
  <c r="F1345" i="1"/>
  <c r="K1344" i="1" s="1"/>
  <c r="F1344" i="1"/>
  <c r="K1343" i="1" s="1"/>
  <c r="F1343" i="1"/>
  <c r="K1342" i="1" s="1"/>
  <c r="F1342" i="1"/>
  <c r="K1341" i="1" s="1"/>
  <c r="F1341" i="1"/>
  <c r="K1340" i="1" s="1"/>
  <c r="F1340" i="1"/>
  <c r="K1339" i="1" s="1"/>
  <c r="F1339" i="1"/>
  <c r="K1338" i="1" s="1"/>
  <c r="F1338" i="1"/>
  <c r="K1337" i="1" s="1"/>
  <c r="F1337" i="1"/>
  <c r="K1336" i="1" s="1"/>
  <c r="F1336" i="1"/>
  <c r="K1335" i="1" s="1"/>
  <c r="F1335" i="1"/>
  <c r="K1334" i="1" s="1"/>
  <c r="F1334" i="1"/>
  <c r="K1333" i="1" s="1"/>
  <c r="F1333" i="1"/>
  <c r="K1332" i="1" s="1"/>
  <c r="F1332" i="1"/>
  <c r="K1331" i="1" s="1"/>
  <c r="F1331" i="1"/>
  <c r="K1330" i="1" s="1"/>
  <c r="F1330" i="1"/>
  <c r="K1329" i="1" s="1"/>
  <c r="F1329" i="1"/>
  <c r="K1328" i="1" s="1"/>
  <c r="F1328" i="1"/>
  <c r="K1327" i="1" s="1"/>
  <c r="F1327" i="1"/>
  <c r="K1326" i="1" s="1"/>
  <c r="F1326" i="1"/>
  <c r="K1325" i="1" s="1"/>
  <c r="F1325" i="1"/>
  <c r="K1324" i="1" s="1"/>
  <c r="F1324" i="1"/>
  <c r="F1323" i="1"/>
  <c r="M1322" i="1" s="1"/>
  <c r="F1322" i="1"/>
  <c r="M1321" i="1" s="1"/>
  <c r="F1321" i="1"/>
  <c r="M1320" i="1" s="1"/>
  <c r="F1320" i="1"/>
  <c r="M1319" i="1" s="1"/>
  <c r="F1319" i="1"/>
  <c r="M1318" i="1" s="1"/>
  <c r="F1318" i="1"/>
  <c r="M1317" i="1" s="1"/>
  <c r="F1317" i="1"/>
  <c r="M1316" i="1" s="1"/>
  <c r="F1316" i="1"/>
  <c r="M1315" i="1" s="1"/>
  <c r="F1315" i="1"/>
  <c r="M1314" i="1" s="1"/>
  <c r="F1314" i="1"/>
  <c r="M1313" i="1" s="1"/>
  <c r="F1313" i="1"/>
  <c r="M1312" i="1" s="1"/>
  <c r="F1312" i="1"/>
  <c r="M1311" i="1" s="1"/>
  <c r="F1311" i="1"/>
  <c r="M1310" i="1" s="1"/>
  <c r="F1310" i="1"/>
  <c r="M1309" i="1" s="1"/>
  <c r="F1309" i="1"/>
  <c r="M1308" i="1" s="1"/>
  <c r="F1308" i="1"/>
  <c r="M1307" i="1" s="1"/>
  <c r="F1307" i="1"/>
  <c r="M1306" i="1" s="1"/>
  <c r="F1306" i="1"/>
  <c r="M1305" i="1" s="1"/>
  <c r="F1305" i="1"/>
  <c r="M1304" i="1" s="1"/>
  <c r="F1304" i="1"/>
  <c r="M1303" i="1" s="1"/>
  <c r="F1303" i="1"/>
  <c r="M1302" i="1" s="1"/>
  <c r="F1302" i="1"/>
  <c r="M1301" i="1" s="1"/>
  <c r="F1301" i="1"/>
  <c r="M1300" i="1" s="1"/>
  <c r="F1300" i="1"/>
  <c r="F1299" i="1"/>
  <c r="K1298" i="1" s="1"/>
  <c r="F1298" i="1"/>
  <c r="K1297" i="1" s="1"/>
  <c r="F1297" i="1"/>
  <c r="K1296" i="1" s="1"/>
  <c r="F1296" i="1"/>
  <c r="K1295" i="1" s="1"/>
  <c r="F1295" i="1"/>
  <c r="K1294" i="1" s="1"/>
  <c r="F1294" i="1"/>
  <c r="K1293" i="1" s="1"/>
  <c r="F1293" i="1"/>
  <c r="K1292" i="1" s="1"/>
  <c r="F1292" i="1"/>
  <c r="F1291" i="1"/>
  <c r="M1290" i="1" s="1"/>
  <c r="F1290" i="1"/>
  <c r="M1289" i="1" s="1"/>
  <c r="F1289" i="1"/>
  <c r="M1288" i="1" s="1"/>
  <c r="F1288" i="1"/>
  <c r="M1287" i="1" s="1"/>
  <c r="F1287" i="1"/>
  <c r="M1286" i="1" s="1"/>
  <c r="F1286" i="1"/>
  <c r="M1285" i="1" s="1"/>
  <c r="F1285" i="1"/>
  <c r="M1284" i="1" s="1"/>
  <c r="F1284" i="1"/>
  <c r="M1283" i="1" s="1"/>
  <c r="F1283" i="1"/>
  <c r="M1282" i="1" s="1"/>
  <c r="F1282" i="1"/>
  <c r="M1281" i="1" s="1"/>
  <c r="F1281" i="1"/>
  <c r="M1280" i="1" s="1"/>
  <c r="F1280" i="1"/>
  <c r="M1279" i="1" s="1"/>
  <c r="F1279" i="1"/>
  <c r="M1278" i="1" s="1"/>
  <c r="F1278" i="1"/>
  <c r="M1277" i="1" s="1"/>
  <c r="F1277" i="1"/>
  <c r="F1276" i="1"/>
  <c r="K1275" i="1" s="1"/>
  <c r="F1275" i="1"/>
  <c r="K1274" i="1" s="1"/>
  <c r="F1274" i="1"/>
  <c r="K1273" i="1" s="1"/>
  <c r="F1273" i="1"/>
  <c r="K1272" i="1" s="1"/>
  <c r="F1272" i="1"/>
  <c r="K1271" i="1" s="1"/>
  <c r="F1271" i="1"/>
  <c r="F1270" i="1"/>
  <c r="M1269" i="1" s="1"/>
  <c r="F1269" i="1"/>
  <c r="F1268" i="1"/>
  <c r="K1267" i="1" s="1"/>
  <c r="F1267" i="1"/>
  <c r="K1266" i="1" s="1"/>
  <c r="F1266" i="1"/>
  <c r="K1265" i="1" s="1"/>
  <c r="F1265" i="1"/>
  <c r="K1264" i="1" s="1"/>
  <c r="F1264" i="1"/>
  <c r="K1263" i="1" s="1"/>
  <c r="F1263" i="1"/>
  <c r="F1262" i="1"/>
  <c r="F1261" i="1"/>
  <c r="K1260" i="1" s="1"/>
  <c r="F1260" i="1"/>
  <c r="K1259" i="1" s="1"/>
  <c r="F1259" i="1"/>
  <c r="K1258" i="1" s="1"/>
  <c r="F1258" i="1"/>
  <c r="K1257" i="1" s="1"/>
  <c r="F1257" i="1"/>
  <c r="K1256" i="1" s="1"/>
  <c r="F1256" i="1"/>
  <c r="K1255" i="1" s="1"/>
  <c r="F1255" i="1"/>
  <c r="K1254" i="1" s="1"/>
  <c r="F1254" i="1"/>
  <c r="K1253" i="1" s="1"/>
  <c r="F1253" i="1"/>
  <c r="K1252" i="1" s="1"/>
  <c r="F1252" i="1"/>
  <c r="K1251" i="1" s="1"/>
  <c r="F1251" i="1"/>
  <c r="F1250" i="1"/>
  <c r="M1249" i="1" s="1"/>
  <c r="F1249" i="1"/>
  <c r="F1248" i="1"/>
  <c r="K1247" i="1" s="1"/>
  <c r="F1247" i="1"/>
  <c r="K1246" i="1" s="1"/>
  <c r="F1246" i="1"/>
  <c r="K1245" i="1" s="1"/>
  <c r="F1245" i="1"/>
  <c r="K1244" i="1" s="1"/>
  <c r="F1244" i="1"/>
  <c r="K1243" i="1" s="1"/>
  <c r="F1243" i="1"/>
  <c r="K1242" i="1" s="1"/>
  <c r="F1242" i="1"/>
  <c r="K1241" i="1" s="1"/>
  <c r="F1241" i="1"/>
  <c r="K1238" i="1" s="1"/>
  <c r="F1240" i="1"/>
  <c r="M1239" i="1" s="1"/>
  <c r="F1239" i="1"/>
  <c r="M1238" i="1" s="1"/>
  <c r="F1238" i="1"/>
  <c r="M1237" i="1" s="1"/>
  <c r="F1237" i="1"/>
  <c r="M1236" i="1" s="1"/>
  <c r="F1236" i="1"/>
  <c r="F1235" i="1"/>
  <c r="K1231" i="1" s="1"/>
  <c r="F1234" i="1"/>
  <c r="M1233" i="1" s="1"/>
  <c r="F1233" i="1"/>
  <c r="M1232" i="1" s="1"/>
  <c r="F1232" i="1"/>
  <c r="M1231" i="1" s="1"/>
  <c r="F1231" i="1"/>
  <c r="M1230" i="1" s="1"/>
  <c r="F1230" i="1"/>
  <c r="M1229" i="1" s="1"/>
  <c r="F1229" i="1"/>
  <c r="M1228" i="1" s="1"/>
  <c r="F1228" i="1"/>
  <c r="F1227" i="1"/>
  <c r="K1223" i="1" s="1"/>
  <c r="F1226" i="1"/>
  <c r="M1225" i="1" s="1"/>
  <c r="F1225" i="1"/>
  <c r="M1224" i="1" s="1"/>
  <c r="F1224" i="1"/>
  <c r="M1223" i="1" s="1"/>
  <c r="F1223" i="1"/>
  <c r="F1222" i="1"/>
  <c r="F1221" i="1"/>
  <c r="M1220" i="1" s="1"/>
  <c r="F1220" i="1"/>
  <c r="M1219" i="1" s="1"/>
  <c r="F1219" i="1"/>
  <c r="M1218" i="1" s="1"/>
  <c r="F1218" i="1"/>
  <c r="M1217" i="1" s="1"/>
  <c r="F1217" i="1"/>
  <c r="M1216" i="1" s="1"/>
  <c r="F1216" i="1"/>
  <c r="M1215" i="1" s="1"/>
  <c r="F1215" i="1"/>
  <c r="M1214" i="1" s="1"/>
  <c r="F1214" i="1"/>
  <c r="M1213" i="1" s="1"/>
  <c r="F1213" i="1"/>
  <c r="M1212" i="1" s="1"/>
  <c r="F1212" i="1"/>
  <c r="F1211" i="1"/>
  <c r="K1210" i="1" s="1"/>
  <c r="F1210" i="1"/>
  <c r="M1209" i="1" s="1"/>
  <c r="F1209" i="1"/>
  <c r="M1208" i="1" s="1"/>
  <c r="F1208" i="1"/>
  <c r="M1207" i="1" s="1"/>
  <c r="F1207" i="1"/>
  <c r="M1206" i="1" s="1"/>
  <c r="F1206" i="1"/>
  <c r="M1205" i="1" s="1"/>
  <c r="F1205" i="1"/>
  <c r="M1204" i="1" s="1"/>
  <c r="F1204" i="1"/>
  <c r="M1203" i="1" s="1"/>
  <c r="F1203" i="1"/>
  <c r="M1202" i="1" s="1"/>
  <c r="F1202" i="1"/>
  <c r="M1201" i="1" s="1"/>
  <c r="F1201" i="1"/>
  <c r="M1200" i="1" s="1"/>
  <c r="F1200" i="1"/>
  <c r="M1199" i="1" s="1"/>
  <c r="F1199" i="1"/>
  <c r="M1198" i="1" s="1"/>
  <c r="F1198" i="1"/>
  <c r="M1197" i="1" s="1"/>
  <c r="F1197" i="1"/>
  <c r="M1196" i="1" s="1"/>
  <c r="F1196" i="1"/>
  <c r="M1191" i="1" s="1"/>
  <c r="F1195" i="1"/>
  <c r="K1194" i="1" s="1"/>
  <c r="F1194" i="1"/>
  <c r="K1193" i="1" s="1"/>
  <c r="F1193" i="1"/>
  <c r="K1192" i="1" s="1"/>
  <c r="F1192" i="1"/>
  <c r="K1191" i="1" s="1"/>
  <c r="F1191" i="1"/>
  <c r="K1190" i="1" s="1"/>
  <c r="F1190" i="1"/>
  <c r="K1187" i="1" s="1"/>
  <c r="F1189" i="1"/>
  <c r="M1188" i="1" s="1"/>
  <c r="F1188" i="1"/>
  <c r="F1187" i="1"/>
  <c r="K1186" i="1" s="1"/>
  <c r="F1186" i="1"/>
  <c r="K1185" i="1" s="1"/>
  <c r="F1185" i="1"/>
  <c r="K1184" i="1" s="1"/>
  <c r="F1184" i="1"/>
  <c r="K1183" i="1" s="1"/>
  <c r="F1183" i="1"/>
  <c r="K1182" i="1" s="1"/>
  <c r="F1182" i="1"/>
  <c r="K1181" i="1" s="1"/>
  <c r="F1181" i="1"/>
  <c r="K1180" i="1" s="1"/>
  <c r="F1180" i="1"/>
  <c r="K1179" i="1" s="1"/>
  <c r="F1179" i="1"/>
  <c r="K1178" i="1" s="1"/>
  <c r="F1178" i="1"/>
  <c r="K1177" i="1" s="1"/>
  <c r="F1177" i="1"/>
  <c r="K1176" i="1" s="1"/>
  <c r="F1176" i="1"/>
  <c r="K1175" i="1" s="1"/>
  <c r="F1175" i="1"/>
  <c r="K1174" i="1" s="1"/>
  <c r="F1174" i="1"/>
  <c r="K1173" i="1" s="1"/>
  <c r="F1173" i="1"/>
  <c r="K1172" i="1" s="1"/>
  <c r="F1172" i="1"/>
  <c r="K1171" i="1" s="1"/>
  <c r="F1171" i="1"/>
  <c r="K1170" i="1" s="1"/>
  <c r="F1170" i="1"/>
  <c r="K1169" i="1" s="1"/>
  <c r="F1169" i="1"/>
  <c r="K1168" i="1" s="1"/>
  <c r="F1168" i="1"/>
  <c r="F1167" i="1"/>
  <c r="M1166" i="1" s="1"/>
  <c r="F1166" i="1"/>
  <c r="F1165" i="1"/>
  <c r="K1164" i="1" s="1"/>
  <c r="F1164" i="1"/>
  <c r="K1163" i="1" s="1"/>
  <c r="F1163" i="1"/>
  <c r="K1162" i="1" s="1"/>
  <c r="F1162" i="1"/>
  <c r="F1161" i="1"/>
  <c r="M1160" i="1" s="1"/>
  <c r="F1160" i="1"/>
  <c r="F1159" i="1"/>
  <c r="K1158" i="1" s="1"/>
  <c r="F1158" i="1"/>
  <c r="K1157" i="1" s="1"/>
  <c r="F1157" i="1"/>
  <c r="K1156" i="1" s="1"/>
  <c r="F1156" i="1"/>
  <c r="K1155" i="1" s="1"/>
  <c r="F1155" i="1"/>
  <c r="K1154" i="1" s="1"/>
  <c r="F1154" i="1"/>
  <c r="K1153" i="1" s="1"/>
  <c r="F1153" i="1"/>
  <c r="K1152" i="1" s="1"/>
  <c r="F1152" i="1"/>
  <c r="K1151" i="1" s="1"/>
  <c r="F1151" i="1"/>
  <c r="K1148" i="1" s="1"/>
  <c r="F1150" i="1"/>
  <c r="M1149" i="1" s="1"/>
  <c r="F1149" i="1"/>
  <c r="M1148" i="1" s="1"/>
  <c r="F1148" i="1"/>
  <c r="F1147" i="1"/>
  <c r="M1146" i="1" s="1"/>
  <c r="F1146" i="1"/>
  <c r="M1145" i="1" s="1"/>
  <c r="F1145" i="1"/>
  <c r="M1144" i="1" s="1"/>
  <c r="F1144" i="1"/>
  <c r="M1143" i="1" s="1"/>
  <c r="F1143" i="1"/>
  <c r="M1142" i="1" s="1"/>
  <c r="F1142" i="1"/>
  <c r="F1141" i="1"/>
  <c r="K1133" i="1" s="1"/>
  <c r="F1140" i="1"/>
  <c r="M1139" i="1" s="1"/>
  <c r="F1139" i="1"/>
  <c r="M1138" i="1" s="1"/>
  <c r="F1138" i="1"/>
  <c r="M1137" i="1" s="1"/>
  <c r="F1137" i="1"/>
  <c r="M1136" i="1" s="1"/>
  <c r="F1136" i="1"/>
  <c r="M1135" i="1" s="1"/>
  <c r="F1135" i="1"/>
  <c r="M1134" i="1" s="1"/>
  <c r="F1134" i="1"/>
  <c r="M1133" i="1" s="1"/>
  <c r="F1133" i="1"/>
  <c r="M1132" i="1" s="1"/>
  <c r="F1132" i="1"/>
  <c r="F1131" i="1"/>
  <c r="F1130" i="1"/>
  <c r="M1129" i="1" s="1"/>
  <c r="F1129" i="1"/>
  <c r="M1128" i="1" s="1"/>
  <c r="F1128" i="1"/>
  <c r="M1127" i="1" s="1"/>
  <c r="F1127" i="1"/>
  <c r="F1126" i="1"/>
  <c r="F1125" i="1"/>
  <c r="M1124" i="1" s="1"/>
  <c r="F1124" i="1"/>
  <c r="M1123" i="1" s="1"/>
  <c r="F1123" i="1"/>
  <c r="M1122" i="1" s="1"/>
  <c r="F1122" i="1"/>
  <c r="M1121" i="1" s="1"/>
  <c r="F1121" i="1"/>
  <c r="M1120" i="1" s="1"/>
  <c r="F1120" i="1"/>
  <c r="F1119" i="1"/>
  <c r="K1115" i="1" s="1"/>
  <c r="F1118" i="1"/>
  <c r="M1117" i="1" s="1"/>
  <c r="F1117" i="1"/>
  <c r="M1116" i="1" s="1"/>
  <c r="F1116" i="1"/>
  <c r="F1115" i="1"/>
  <c r="K1114" i="1" s="1"/>
  <c r="F1114" i="1"/>
  <c r="K1111" i="1" s="1"/>
  <c r="F1113" i="1"/>
  <c r="M1112" i="1" s="1"/>
  <c r="F1112" i="1"/>
  <c r="M1111" i="1" s="1"/>
  <c r="F1111" i="1"/>
  <c r="F1110" i="1"/>
  <c r="K1109" i="1" s="1"/>
  <c r="F1109" i="1"/>
  <c r="K1108" i="1" s="1"/>
  <c r="F1108" i="1"/>
  <c r="K1107" i="1" s="1"/>
  <c r="F1107" i="1"/>
  <c r="F1106" i="1"/>
  <c r="M1105" i="1" s="1"/>
  <c r="F1105" i="1"/>
  <c r="F1104" i="1"/>
  <c r="M1103" i="1" s="1"/>
  <c r="F1103" i="1"/>
  <c r="M1101" i="1" s="1"/>
  <c r="F1102" i="1"/>
  <c r="K1101" i="1" s="1"/>
  <c r="F1101" i="1"/>
  <c r="K1100" i="1" s="1"/>
  <c r="F1100" i="1"/>
  <c r="K1099" i="1" s="1"/>
  <c r="F1099" i="1"/>
  <c r="F1098" i="1"/>
  <c r="M1097" i="1" s="1"/>
  <c r="F1097" i="1"/>
  <c r="M1096" i="1" s="1"/>
  <c r="F1096" i="1"/>
  <c r="M1095" i="1" s="1"/>
  <c r="F1095" i="1"/>
  <c r="M1094" i="1" s="1"/>
  <c r="F1094" i="1"/>
  <c r="M1093" i="1" s="1"/>
  <c r="F1093" i="1"/>
  <c r="F1092" i="1"/>
  <c r="K1091" i="1" s="1"/>
  <c r="F1091" i="1"/>
  <c r="F1090" i="1"/>
  <c r="M1089" i="1" s="1"/>
  <c r="F1089" i="1"/>
  <c r="M1088" i="1" s="1"/>
  <c r="F1088" i="1"/>
  <c r="M1087" i="1" s="1"/>
  <c r="F1087" i="1"/>
  <c r="M1086" i="1" s="1"/>
  <c r="F1086" i="1"/>
  <c r="M1085" i="1" s="1"/>
  <c r="F1085" i="1"/>
  <c r="M1084" i="1" s="1"/>
  <c r="F1084" i="1"/>
  <c r="M1083" i="1" s="1"/>
  <c r="F1083" i="1"/>
  <c r="M1082" i="1" s="1"/>
  <c r="F1082" i="1"/>
  <c r="M1081" i="1" s="1"/>
  <c r="F1081" i="1"/>
  <c r="M1080" i="1" s="1"/>
  <c r="F1080" i="1"/>
  <c r="M1079" i="1" s="1"/>
  <c r="F1079" i="1"/>
  <c r="M1068" i="1" s="1"/>
  <c r="F1078" i="1"/>
  <c r="K1077" i="1" s="1"/>
  <c r="F1077" i="1"/>
  <c r="K1076" i="1" s="1"/>
  <c r="F1076" i="1"/>
  <c r="K1075" i="1" s="1"/>
  <c r="F1075" i="1"/>
  <c r="K1074" i="1" s="1"/>
  <c r="F1074" i="1"/>
  <c r="K1073" i="1" s="1"/>
  <c r="F1073" i="1"/>
  <c r="K1072" i="1" s="1"/>
  <c r="F1072" i="1"/>
  <c r="K1071" i="1" s="1"/>
  <c r="F1071" i="1"/>
  <c r="K1070" i="1" s="1"/>
  <c r="F1070" i="1"/>
  <c r="K1069" i="1" s="1"/>
  <c r="F1069" i="1"/>
  <c r="K1068" i="1" s="1"/>
  <c r="F1068" i="1"/>
  <c r="K1066" i="1" s="1"/>
  <c r="F1067" i="1"/>
  <c r="F1066" i="1"/>
  <c r="K1065" i="1" s="1"/>
  <c r="F1065" i="1"/>
  <c r="K1064" i="1" s="1"/>
  <c r="F1064" i="1"/>
  <c r="K1063" i="1" s="1"/>
  <c r="F1063" i="1"/>
  <c r="K1062" i="1" s="1"/>
  <c r="F1062" i="1"/>
  <c r="K1061" i="1" s="1"/>
  <c r="F1061" i="1"/>
  <c r="K1060" i="1" s="1"/>
  <c r="F1060" i="1"/>
  <c r="K1059" i="1" s="1"/>
  <c r="F1059" i="1"/>
  <c r="K1058" i="1" s="1"/>
  <c r="F1058" i="1"/>
  <c r="F1057" i="1"/>
  <c r="F1056" i="1"/>
  <c r="K1055" i="1" s="1"/>
  <c r="F1055" i="1"/>
  <c r="K1054" i="1" s="1"/>
  <c r="F1054" i="1"/>
  <c r="K1053" i="1" s="1"/>
  <c r="F1053" i="1"/>
  <c r="K1052" i="1" s="1"/>
  <c r="F1052" i="1"/>
  <c r="K1051" i="1" s="1"/>
  <c r="F1051" i="1"/>
  <c r="K1050" i="1" s="1"/>
  <c r="F1050" i="1"/>
  <c r="K1048" i="1" s="1"/>
  <c r="F1049" i="1"/>
  <c r="F1048" i="1"/>
  <c r="K1047" i="1" s="1"/>
  <c r="F1047" i="1"/>
  <c r="F1046" i="1"/>
  <c r="M1045" i="1" s="1"/>
  <c r="F1045" i="1"/>
  <c r="M1043" i="1" s="1"/>
  <c r="F1044" i="1"/>
  <c r="F1043" i="1"/>
  <c r="M1042" i="1" s="1"/>
  <c r="F1042" i="1"/>
  <c r="F1041" i="1"/>
  <c r="K1039" i="1" s="1"/>
  <c r="F1040" i="1"/>
  <c r="F1039" i="1"/>
  <c r="K1038" i="1" s="1"/>
  <c r="F1038" i="1"/>
  <c r="K1037" i="1" s="1"/>
  <c r="F1037" i="1"/>
  <c r="K1036" i="1" s="1"/>
  <c r="F1036" i="1"/>
  <c r="K1035" i="1" s="1"/>
  <c r="F1035" i="1"/>
  <c r="K1034" i="1" s="1"/>
  <c r="F1034" i="1"/>
  <c r="K1033" i="1" s="1"/>
  <c r="F1033" i="1"/>
  <c r="K1032" i="1" s="1"/>
  <c r="F1032" i="1"/>
  <c r="K1031" i="1" s="1"/>
  <c r="F1031" i="1"/>
  <c r="K1030" i="1" s="1"/>
  <c r="F1030" i="1"/>
  <c r="K1029" i="1" s="1"/>
  <c r="F1029" i="1"/>
  <c r="K1028" i="1" s="1"/>
  <c r="F1028" i="1"/>
  <c r="K1027" i="1" s="1"/>
  <c r="F1027" i="1"/>
  <c r="K1026" i="1" s="1"/>
  <c r="F1026" i="1"/>
  <c r="K1025" i="1" s="1"/>
  <c r="F1025" i="1"/>
  <c r="K1024" i="1" s="1"/>
  <c r="F1024" i="1"/>
  <c r="K1023" i="1" s="1"/>
  <c r="F1023" i="1"/>
  <c r="F1022" i="1"/>
  <c r="F1021" i="1"/>
  <c r="K1020" i="1" s="1"/>
  <c r="F1020" i="1"/>
  <c r="K1019" i="1" s="1"/>
  <c r="F1019" i="1"/>
  <c r="K1018" i="1" s="1"/>
  <c r="F1018" i="1"/>
  <c r="K1017" i="1" s="1"/>
  <c r="F1017" i="1"/>
  <c r="M1016" i="1" s="1"/>
  <c r="F1016" i="1"/>
  <c r="M1015" i="1" s="1"/>
  <c r="F1015" i="1"/>
  <c r="M1014" i="1" s="1"/>
  <c r="F1014" i="1"/>
  <c r="M1013" i="1" s="1"/>
  <c r="F1013" i="1"/>
  <c r="M1012" i="1" s="1"/>
  <c r="F1012" i="1"/>
  <c r="F1011" i="1"/>
  <c r="F1010" i="1"/>
  <c r="M1009" i="1" s="1"/>
  <c r="F1009" i="1"/>
  <c r="M1008" i="1" s="1"/>
  <c r="F1008" i="1"/>
  <c r="M1007" i="1" s="1"/>
  <c r="F1007" i="1"/>
  <c r="M1006" i="1" s="1"/>
  <c r="F1006" i="1"/>
  <c r="F1005" i="1"/>
  <c r="F1004" i="1"/>
  <c r="M1003" i="1" s="1"/>
  <c r="F1003" i="1"/>
  <c r="M1002" i="1" s="1"/>
  <c r="F1002" i="1"/>
  <c r="M1001" i="1" s="1"/>
  <c r="F1001" i="1"/>
  <c r="M1000" i="1" s="1"/>
  <c r="F1000" i="1"/>
  <c r="M999" i="1" s="1"/>
  <c r="F999" i="1"/>
  <c r="M998" i="1" s="1"/>
  <c r="F998" i="1"/>
  <c r="M997" i="1" s="1"/>
  <c r="F997" i="1"/>
  <c r="M996" i="1" s="1"/>
  <c r="F996" i="1"/>
  <c r="M995" i="1" s="1"/>
  <c r="F995" i="1"/>
  <c r="M994" i="1" s="1"/>
  <c r="F994" i="1"/>
  <c r="M993" i="1" s="1"/>
  <c r="F993" i="1"/>
  <c r="M992" i="1" s="1"/>
  <c r="F992" i="1"/>
  <c r="M983" i="1" s="1"/>
  <c r="F991" i="1"/>
  <c r="K990" i="1" s="1"/>
  <c r="F990" i="1"/>
  <c r="K989" i="1" s="1"/>
  <c r="F989" i="1"/>
  <c r="K988" i="1" s="1"/>
  <c r="F988" i="1"/>
  <c r="K987" i="1" s="1"/>
  <c r="F987" i="1"/>
  <c r="K986" i="1" s="1"/>
  <c r="F986" i="1"/>
  <c r="K985" i="1" s="1"/>
  <c r="F985" i="1"/>
  <c r="K984" i="1" s="1"/>
  <c r="F984" i="1"/>
  <c r="K983" i="1" s="1"/>
  <c r="F983" i="1"/>
  <c r="K982" i="1" s="1"/>
  <c r="F982" i="1"/>
  <c r="F981" i="1"/>
  <c r="M963" i="1" s="1"/>
  <c r="F980" i="1"/>
  <c r="K979" i="1" s="1"/>
  <c r="F979" i="1"/>
  <c r="K978" i="1" s="1"/>
  <c r="F978" i="1"/>
  <c r="K977" i="1" s="1"/>
  <c r="F977" i="1"/>
  <c r="K976" i="1" s="1"/>
  <c r="F976" i="1"/>
  <c r="K975" i="1" s="1"/>
  <c r="F975" i="1"/>
  <c r="K974" i="1" s="1"/>
  <c r="F974" i="1"/>
  <c r="K973" i="1" s="1"/>
  <c r="F973" i="1"/>
  <c r="K972" i="1" s="1"/>
  <c r="F972" i="1"/>
  <c r="K971" i="1" s="1"/>
  <c r="F971" i="1"/>
  <c r="K970" i="1" s="1"/>
  <c r="F970" i="1"/>
  <c r="K969" i="1" s="1"/>
  <c r="F969" i="1"/>
  <c r="K968" i="1" s="1"/>
  <c r="F968" i="1"/>
  <c r="K967" i="1" s="1"/>
  <c r="F967" i="1"/>
  <c r="K966" i="1" s="1"/>
  <c r="F966" i="1"/>
  <c r="K965" i="1" s="1"/>
  <c r="F965" i="1"/>
  <c r="K964" i="1" s="1"/>
  <c r="F964" i="1"/>
  <c r="K963" i="1" s="1"/>
  <c r="F963" i="1"/>
  <c r="K962" i="1" s="1"/>
  <c r="F962" i="1"/>
  <c r="K961" i="1" s="1"/>
  <c r="F961" i="1"/>
  <c r="K960" i="1" s="1"/>
  <c r="F960" i="1"/>
  <c r="K959" i="1" s="1"/>
  <c r="F959" i="1"/>
  <c r="K958" i="1" s="1"/>
  <c r="F958" i="1"/>
  <c r="K957" i="1" s="1"/>
  <c r="F957" i="1"/>
  <c r="K956" i="1" s="1"/>
  <c r="F956" i="1"/>
  <c r="K955" i="1" s="1"/>
  <c r="F955" i="1"/>
  <c r="K954" i="1" s="1"/>
  <c r="F954" i="1"/>
  <c r="K953" i="1" s="1"/>
  <c r="F953" i="1"/>
  <c r="K952" i="1" s="1"/>
  <c r="F952" i="1"/>
  <c r="K951" i="1" s="1"/>
  <c r="F951" i="1"/>
  <c r="K950" i="1" s="1"/>
  <c r="F950" i="1"/>
  <c r="K949" i="1" s="1"/>
  <c r="F949" i="1"/>
  <c r="K948" i="1" s="1"/>
  <c r="F948" i="1"/>
  <c r="K947" i="1" s="1"/>
  <c r="F947" i="1"/>
  <c r="K946" i="1" s="1"/>
  <c r="F946" i="1"/>
  <c r="K945" i="1" s="1"/>
  <c r="F945" i="1"/>
  <c r="K943" i="1" s="1"/>
  <c r="F944" i="1"/>
  <c r="M943" i="1" s="1"/>
  <c r="F943" i="1"/>
  <c r="K939" i="1" s="1"/>
  <c r="F942" i="1"/>
  <c r="M941" i="1" s="1"/>
  <c r="F941" i="1"/>
  <c r="M940" i="1" s="1"/>
  <c r="F940" i="1"/>
  <c r="F939" i="1"/>
  <c r="F938" i="1"/>
  <c r="M937" i="1" s="1"/>
  <c r="F937" i="1"/>
  <c r="M936" i="1" s="1"/>
  <c r="F936" i="1"/>
  <c r="M935" i="1" s="1"/>
  <c r="F935" i="1"/>
  <c r="M934" i="1" s="1"/>
  <c r="F934" i="1"/>
  <c r="M933" i="1" s="1"/>
  <c r="F933" i="1"/>
  <c r="M932" i="1" s="1"/>
  <c r="F932" i="1"/>
  <c r="M931" i="1" s="1"/>
  <c r="F931" i="1"/>
  <c r="M930" i="1" s="1"/>
  <c r="F930" i="1"/>
  <c r="M929" i="1" s="1"/>
  <c r="F929" i="1"/>
  <c r="M928" i="1" s="1"/>
  <c r="F928" i="1"/>
  <c r="M927" i="1" s="1"/>
  <c r="F927" i="1"/>
  <c r="M926" i="1" s="1"/>
  <c r="F926" i="1"/>
  <c r="M925" i="1" s="1"/>
  <c r="F925" i="1"/>
  <c r="M924" i="1" s="1"/>
  <c r="F924" i="1"/>
  <c r="M923" i="1" s="1"/>
  <c r="F923" i="1"/>
  <c r="M922" i="1" s="1"/>
  <c r="F922" i="1"/>
  <c r="M921" i="1" s="1"/>
  <c r="F921" i="1"/>
  <c r="M920" i="1" s="1"/>
  <c r="F920" i="1"/>
  <c r="M919" i="1" s="1"/>
  <c r="F919" i="1"/>
  <c r="M918" i="1" s="1"/>
  <c r="F918" i="1"/>
  <c r="M917" i="1" s="1"/>
  <c r="F917" i="1"/>
  <c r="M916" i="1" s="1"/>
  <c r="F916" i="1"/>
  <c r="F915" i="1"/>
  <c r="F914" i="1"/>
  <c r="M913" i="1" s="1"/>
  <c r="F913" i="1"/>
  <c r="M912" i="1" s="1"/>
  <c r="F912" i="1"/>
  <c r="M911" i="1" s="1"/>
  <c r="F911" i="1"/>
  <c r="F910" i="1"/>
  <c r="K909" i="1" s="1"/>
  <c r="F909" i="1"/>
  <c r="M908" i="1" s="1"/>
  <c r="F908" i="1"/>
  <c r="M907" i="1" s="1"/>
  <c r="F907" i="1"/>
  <c r="F906" i="1"/>
  <c r="K905" i="1" s="1"/>
  <c r="F905" i="1"/>
  <c r="K904" i="1" s="1"/>
  <c r="F904" i="1"/>
  <c r="K903" i="1" s="1"/>
  <c r="F903" i="1"/>
  <c r="K902" i="1" s="1"/>
  <c r="F902" i="1"/>
  <c r="K901" i="1" s="1"/>
  <c r="F901" i="1"/>
  <c r="F900" i="1"/>
  <c r="F899" i="1"/>
  <c r="F898" i="1"/>
  <c r="M897" i="1" s="1"/>
  <c r="F897" i="1"/>
  <c r="F896" i="1"/>
  <c r="K895" i="1" s="1"/>
  <c r="F895" i="1"/>
  <c r="K894" i="1" s="1"/>
  <c r="F894" i="1"/>
  <c r="K893" i="1" s="1"/>
  <c r="F893" i="1"/>
  <c r="K892" i="1" s="1"/>
  <c r="F892" i="1"/>
  <c r="F891" i="1"/>
  <c r="K890" i="1" s="1"/>
  <c r="F890" i="1"/>
  <c r="K889" i="1" s="1"/>
  <c r="F889" i="1"/>
  <c r="K888" i="1" s="1"/>
  <c r="F888" i="1"/>
  <c r="K887" i="1" s="1"/>
  <c r="F887" i="1"/>
  <c r="K886" i="1" s="1"/>
  <c r="F886" i="1"/>
  <c r="K885" i="1" s="1"/>
  <c r="F885" i="1"/>
  <c r="K884" i="1" s="1"/>
  <c r="F884" i="1"/>
  <c r="K883" i="1" s="1"/>
  <c r="F883" i="1"/>
  <c r="K882" i="1" s="1"/>
  <c r="F882" i="1"/>
  <c r="K881" i="1" s="1"/>
  <c r="F881" i="1"/>
  <c r="K880" i="1" s="1"/>
  <c r="F880" i="1"/>
  <c r="K879" i="1" s="1"/>
  <c r="F879" i="1"/>
  <c r="F878" i="1"/>
  <c r="K877" i="1" s="1"/>
  <c r="F877" i="1"/>
  <c r="K876" i="1" s="1"/>
  <c r="F876" i="1"/>
  <c r="K873" i="1" s="1"/>
  <c r="F875" i="1"/>
  <c r="M874" i="1" s="1"/>
  <c r="F874" i="1"/>
  <c r="F873" i="1"/>
  <c r="K860" i="1" s="1"/>
  <c r="F872" i="1"/>
  <c r="M871" i="1" s="1"/>
  <c r="F871" i="1"/>
  <c r="M870" i="1" s="1"/>
  <c r="F870" i="1"/>
  <c r="M869" i="1" s="1"/>
  <c r="F869" i="1"/>
  <c r="M868" i="1" s="1"/>
  <c r="F868" i="1"/>
  <c r="M867" i="1" s="1"/>
  <c r="F867" i="1"/>
  <c r="M866" i="1" s="1"/>
  <c r="F866" i="1"/>
  <c r="M865" i="1" s="1"/>
  <c r="F865" i="1"/>
  <c r="M864" i="1" s="1"/>
  <c r="F864" i="1"/>
  <c r="M863" i="1" s="1"/>
  <c r="F863" i="1"/>
  <c r="M862" i="1" s="1"/>
  <c r="F862" i="1"/>
  <c r="M861" i="1" s="1"/>
  <c r="F861" i="1"/>
  <c r="M860" i="1" s="1"/>
  <c r="F860" i="1"/>
  <c r="M859" i="1" s="1"/>
  <c r="F859" i="1"/>
  <c r="M858" i="1" s="1"/>
  <c r="F858" i="1"/>
  <c r="M857" i="1" s="1"/>
  <c r="F857" i="1"/>
  <c r="M856" i="1" s="1"/>
  <c r="F856" i="1"/>
  <c r="M855" i="1" s="1"/>
  <c r="F855" i="1"/>
  <c r="M854" i="1" s="1"/>
  <c r="F854" i="1"/>
  <c r="M853" i="1" s="1"/>
  <c r="F853" i="1"/>
  <c r="M852" i="1" s="1"/>
  <c r="F852" i="1"/>
  <c r="M851" i="1" s="1"/>
  <c r="F851" i="1"/>
  <c r="F850" i="1"/>
  <c r="K842" i="1" s="1"/>
  <c r="F849" i="1"/>
  <c r="M848" i="1" s="1"/>
  <c r="F848" i="1"/>
  <c r="M847" i="1" s="1"/>
  <c r="F847" i="1"/>
  <c r="M846" i="1" s="1"/>
  <c r="F846" i="1"/>
  <c r="M845" i="1" s="1"/>
  <c r="F845" i="1"/>
  <c r="M844" i="1" s="1"/>
  <c r="F844" i="1"/>
  <c r="M843" i="1" s="1"/>
  <c r="F843" i="1"/>
  <c r="M842" i="1" s="1"/>
  <c r="F842" i="1"/>
  <c r="K841" i="1" s="1"/>
  <c r="F841" i="1"/>
  <c r="F840" i="1"/>
  <c r="M839" i="1" s="1"/>
  <c r="F839" i="1"/>
  <c r="M838" i="1" s="1"/>
  <c r="F838" i="1"/>
  <c r="M837" i="1" s="1"/>
  <c r="F837" i="1"/>
  <c r="M836" i="1" s="1"/>
  <c r="F836" i="1"/>
  <c r="M835" i="1" s="1"/>
  <c r="F835" i="1"/>
  <c r="M834" i="1" s="1"/>
  <c r="F834" i="1"/>
  <c r="K833" i="1" s="1"/>
  <c r="F833" i="1"/>
  <c r="K832" i="1" s="1"/>
  <c r="F832" i="1"/>
  <c r="K831" i="1" s="1"/>
  <c r="F831" i="1"/>
  <c r="K830" i="1" s="1"/>
  <c r="F830" i="1"/>
  <c r="K829" i="1" s="1"/>
  <c r="F829" i="1"/>
  <c r="K828" i="1" s="1"/>
  <c r="F828" i="1"/>
  <c r="K827" i="1" s="1"/>
  <c r="F827" i="1"/>
  <c r="K826" i="1" s="1"/>
  <c r="F826" i="1"/>
  <c r="K825" i="1" s="1"/>
  <c r="F825" i="1"/>
  <c r="K824" i="1" s="1"/>
  <c r="F824" i="1"/>
  <c r="K823" i="1" s="1"/>
  <c r="F823" i="1"/>
  <c r="K822" i="1" s="1"/>
  <c r="F822" i="1"/>
  <c r="K821" i="1" s="1"/>
  <c r="F821" i="1"/>
  <c r="K820" i="1" s="1"/>
  <c r="F820" i="1"/>
  <c r="K819" i="1" s="1"/>
  <c r="F819" i="1"/>
  <c r="K818" i="1" s="1"/>
  <c r="F818" i="1"/>
  <c r="K817" i="1" s="1"/>
  <c r="F817" i="1"/>
  <c r="K816" i="1" s="1"/>
  <c r="F816" i="1"/>
  <c r="K815" i="1" s="1"/>
  <c r="F815" i="1"/>
  <c r="K814" i="1" s="1"/>
  <c r="F814" i="1"/>
  <c r="F813" i="1"/>
  <c r="M812" i="1" s="1"/>
  <c r="F812" i="1"/>
  <c r="M804" i="1" s="1"/>
  <c r="F811" i="1"/>
  <c r="K810" i="1" s="1"/>
  <c r="F810" i="1"/>
  <c r="K809" i="1" s="1"/>
  <c r="F809" i="1"/>
  <c r="K808" i="1" s="1"/>
  <c r="F808" i="1"/>
  <c r="K807" i="1" s="1"/>
  <c r="F807" i="1"/>
  <c r="K806" i="1" s="1"/>
  <c r="F806" i="1"/>
  <c r="K805" i="1" s="1"/>
  <c r="F805" i="1"/>
  <c r="K804" i="1" s="1"/>
  <c r="F804" i="1"/>
  <c r="K803" i="1" s="1"/>
  <c r="F803" i="1"/>
  <c r="K802" i="1" s="1"/>
  <c r="F802" i="1"/>
  <c r="K801" i="1" s="1"/>
  <c r="F801" i="1"/>
  <c r="K799" i="1" s="1"/>
  <c r="F800" i="1"/>
  <c r="M799" i="1" s="1"/>
  <c r="F799" i="1"/>
  <c r="K798" i="1" s="1"/>
  <c r="F798" i="1"/>
  <c r="K797" i="1" s="1"/>
  <c r="F797" i="1"/>
  <c r="K796" i="1" s="1"/>
  <c r="F796" i="1"/>
  <c r="K795" i="1" s="1"/>
  <c r="F795" i="1"/>
  <c r="K794" i="1" s="1"/>
  <c r="F794" i="1"/>
  <c r="K793" i="1" s="1"/>
  <c r="F793" i="1"/>
  <c r="K792" i="1" s="1"/>
  <c r="F792" i="1"/>
  <c r="K791" i="1" s="1"/>
  <c r="F791" i="1"/>
  <c r="K790" i="1" s="1"/>
  <c r="F790" i="1"/>
  <c r="K789" i="1" s="1"/>
  <c r="F789" i="1"/>
  <c r="K788" i="1" s="1"/>
  <c r="F788" i="1"/>
  <c r="F787" i="1"/>
  <c r="F786" i="1"/>
  <c r="K785" i="1" s="1"/>
  <c r="F785" i="1"/>
  <c r="K784" i="1" s="1"/>
  <c r="F784" i="1"/>
  <c r="M783" i="1" s="1"/>
  <c r="F783" i="1"/>
  <c r="F782" i="1"/>
  <c r="K781" i="1" s="1"/>
  <c r="F781" i="1"/>
  <c r="K780" i="1" s="1"/>
  <c r="F780" i="1"/>
  <c r="K779" i="1" s="1"/>
  <c r="F779" i="1"/>
  <c r="K778" i="1" s="1"/>
  <c r="F778" i="1"/>
  <c r="K777" i="1" s="1"/>
  <c r="F777" i="1"/>
  <c r="K776" i="1" s="1"/>
  <c r="F776" i="1"/>
  <c r="K775" i="1" s="1"/>
  <c r="F775" i="1"/>
  <c r="K774" i="1" s="1"/>
  <c r="F774" i="1"/>
  <c r="F773" i="1"/>
  <c r="K772" i="1" s="1"/>
  <c r="F772" i="1"/>
  <c r="K771" i="1" s="1"/>
  <c r="F771" i="1"/>
  <c r="K770" i="1" s="1"/>
  <c r="F770" i="1"/>
  <c r="K769" i="1" s="1"/>
  <c r="F769" i="1"/>
  <c r="K768" i="1" s="1"/>
  <c r="F768" i="1"/>
  <c r="K767" i="1" s="1"/>
  <c r="F767" i="1"/>
  <c r="K766" i="1" s="1"/>
  <c r="F766" i="1"/>
  <c r="K765" i="1" s="1"/>
  <c r="F765" i="1"/>
  <c r="K764" i="1" s="1"/>
  <c r="F764" i="1"/>
  <c r="K763" i="1" s="1"/>
  <c r="F763" i="1"/>
  <c r="K762" i="1" s="1"/>
  <c r="F762" i="1"/>
  <c r="K761" i="1" s="1"/>
  <c r="F761" i="1"/>
  <c r="F760" i="1"/>
  <c r="K759" i="1" s="1"/>
  <c r="F759" i="1"/>
  <c r="K758" i="1" s="1"/>
  <c r="F758" i="1"/>
  <c r="K757" i="1" s="1"/>
  <c r="F757" i="1"/>
  <c r="K756" i="1" s="1"/>
  <c r="F756" i="1"/>
  <c r="K755" i="1" s="1"/>
  <c r="F755" i="1"/>
  <c r="K754" i="1" s="1"/>
  <c r="F754" i="1"/>
  <c r="K753" i="1" s="1"/>
  <c r="F753" i="1"/>
  <c r="K752" i="1" s="1"/>
  <c r="F752" i="1"/>
  <c r="K751" i="1" s="1"/>
  <c r="F751" i="1"/>
  <c r="K750" i="1" s="1"/>
  <c r="F750" i="1"/>
  <c r="K749" i="1" s="1"/>
  <c r="F749" i="1"/>
  <c r="K748" i="1" s="1"/>
  <c r="F748" i="1"/>
  <c r="K747" i="1" s="1"/>
  <c r="F747" i="1"/>
  <c r="K746" i="1" s="1"/>
  <c r="F746" i="1"/>
  <c r="K745" i="1" s="1"/>
  <c r="F745" i="1"/>
  <c r="K744" i="1" s="1"/>
  <c r="F744" i="1"/>
  <c r="K743" i="1" s="1"/>
  <c r="F743" i="1"/>
  <c r="K742" i="1" s="1"/>
  <c r="F742" i="1"/>
  <c r="F741" i="1"/>
  <c r="K740" i="1" s="1"/>
  <c r="F740" i="1"/>
  <c r="K739" i="1" s="1"/>
  <c r="F739" i="1"/>
  <c r="K738" i="1" s="1"/>
  <c r="F738" i="1"/>
  <c r="K737" i="1" s="1"/>
  <c r="F737" i="1"/>
  <c r="K736" i="1" s="1"/>
  <c r="F736" i="1"/>
  <c r="K735" i="1" s="1"/>
  <c r="F735" i="1"/>
  <c r="K734" i="1" s="1"/>
  <c r="F734" i="1"/>
  <c r="F733" i="1"/>
  <c r="M729" i="1" s="1"/>
  <c r="F732" i="1"/>
  <c r="K731" i="1" s="1"/>
  <c r="F731" i="1"/>
  <c r="K730" i="1" s="1"/>
  <c r="F730" i="1"/>
  <c r="K729" i="1" s="1"/>
  <c r="F729" i="1"/>
  <c r="F728" i="1"/>
  <c r="K727" i="1" s="1"/>
  <c r="F727" i="1"/>
  <c r="K726" i="1" s="1"/>
  <c r="F726" i="1"/>
  <c r="K725" i="1" s="1"/>
  <c r="F725" i="1"/>
  <c r="K724" i="1" s="1"/>
  <c r="F724" i="1"/>
  <c r="K723" i="1" s="1"/>
  <c r="F723" i="1"/>
  <c r="K722" i="1" s="1"/>
  <c r="F722" i="1"/>
  <c r="K721" i="1" s="1"/>
  <c r="F721" i="1"/>
  <c r="K720" i="1" s="1"/>
  <c r="F720" i="1"/>
  <c r="K719" i="1" s="1"/>
  <c r="F719" i="1"/>
  <c r="K718" i="1" s="1"/>
  <c r="F718" i="1"/>
  <c r="K717" i="1" s="1"/>
  <c r="F717" i="1"/>
  <c r="K716" i="1" s="1"/>
  <c r="F716" i="1"/>
  <c r="F715" i="1"/>
  <c r="M714" i="1" s="1"/>
  <c r="F714" i="1"/>
  <c r="M713" i="1" s="1"/>
  <c r="F713" i="1"/>
  <c r="F712" i="1"/>
  <c r="K711" i="1" s="1"/>
  <c r="F711" i="1"/>
  <c r="F710" i="1"/>
  <c r="M709" i="1" s="1"/>
  <c r="F709" i="1"/>
  <c r="M708" i="1" s="1"/>
  <c r="F708" i="1"/>
  <c r="M707" i="1" s="1"/>
  <c r="F707" i="1"/>
  <c r="M705" i="1" s="1"/>
  <c r="F706" i="1"/>
  <c r="K701" i="1" s="1"/>
  <c r="F705" i="1"/>
  <c r="M704" i="1" s="1"/>
  <c r="F704" i="1"/>
  <c r="M703" i="1" s="1"/>
  <c r="F703" i="1"/>
  <c r="M702" i="1" s="1"/>
  <c r="F702" i="1"/>
  <c r="M700" i="1" s="1"/>
  <c r="F701" i="1"/>
  <c r="K700" i="1" s="1"/>
  <c r="F700" i="1"/>
  <c r="K699" i="1" s="1"/>
  <c r="F699" i="1"/>
  <c r="F698" i="1"/>
  <c r="M697" i="1" s="1"/>
  <c r="F697" i="1"/>
  <c r="M696" i="1" s="1"/>
  <c r="F696" i="1"/>
  <c r="M695" i="1" s="1"/>
  <c r="F695" i="1"/>
  <c r="F694" i="1"/>
  <c r="K692" i="1" s="1"/>
  <c r="F693" i="1"/>
  <c r="M692" i="1" s="1"/>
  <c r="F692" i="1"/>
  <c r="F691" i="1"/>
  <c r="M687" i="1" s="1"/>
  <c r="F690" i="1"/>
  <c r="K689" i="1" s="1"/>
  <c r="F689" i="1"/>
  <c r="F688" i="1"/>
  <c r="F687" i="1"/>
  <c r="M686" i="1" s="1"/>
  <c r="F686" i="1"/>
  <c r="F685" i="1"/>
  <c r="F684" i="1"/>
  <c r="F683" i="1"/>
  <c r="F682" i="1"/>
  <c r="M681" i="1" s="1"/>
  <c r="F681" i="1"/>
  <c r="M680" i="1" s="1"/>
  <c r="F680" i="1"/>
  <c r="M679" i="1" s="1"/>
  <c r="F679" i="1"/>
  <c r="K678" i="1" s="1"/>
  <c r="F678" i="1"/>
  <c r="K677" i="1" s="1"/>
  <c r="F677" i="1"/>
  <c r="K676" i="1" s="1"/>
  <c r="F676" i="1"/>
  <c r="K675" i="1" s="1"/>
  <c r="F675" i="1"/>
  <c r="K674" i="1" s="1"/>
  <c r="F674" i="1"/>
  <c r="K673" i="1" s="1"/>
  <c r="F673" i="1"/>
  <c r="K672" i="1" s="1"/>
  <c r="F672" i="1"/>
  <c r="K671" i="1" s="1"/>
  <c r="F671" i="1"/>
  <c r="K670" i="1" s="1"/>
  <c r="F670" i="1"/>
  <c r="K669" i="1" s="1"/>
  <c r="F669" i="1"/>
  <c r="K668" i="1" s="1"/>
  <c r="F668" i="1"/>
  <c r="K667" i="1" s="1"/>
  <c r="F667" i="1"/>
  <c r="K666" i="1" s="1"/>
  <c r="F666" i="1"/>
  <c r="K665" i="1" s="1"/>
  <c r="F665" i="1"/>
  <c r="K664" i="1" s="1"/>
  <c r="F664" i="1"/>
  <c r="K663" i="1" s="1"/>
  <c r="F663" i="1"/>
  <c r="K662" i="1" s="1"/>
  <c r="F662" i="1"/>
  <c r="K661" i="1" s="1"/>
  <c r="F661" i="1"/>
  <c r="K657" i="1" s="1"/>
  <c r="F660" i="1"/>
  <c r="M659" i="1" s="1"/>
  <c r="F659" i="1"/>
  <c r="M658" i="1" s="1"/>
  <c r="F658" i="1"/>
  <c r="M657" i="1" s="1"/>
  <c r="F657" i="1"/>
  <c r="M656" i="1" s="1"/>
  <c r="F656" i="1"/>
  <c r="M655" i="1" s="1"/>
  <c r="F655" i="1"/>
  <c r="M654" i="1" s="1"/>
  <c r="F654" i="1"/>
  <c r="F653" i="1"/>
  <c r="F652" i="1"/>
  <c r="K651" i="1" s="1"/>
  <c r="F651" i="1"/>
  <c r="K650" i="1" s="1"/>
  <c r="F650" i="1"/>
  <c r="K649" i="1" s="1"/>
  <c r="F649" i="1"/>
  <c r="K646" i="1" s="1"/>
  <c r="F648" i="1"/>
  <c r="M647" i="1" s="1"/>
  <c r="F647" i="1"/>
  <c r="M646" i="1" s="1"/>
  <c r="F646" i="1"/>
  <c r="M645" i="1" s="1"/>
  <c r="F645" i="1"/>
  <c r="F644" i="1"/>
  <c r="K643" i="1" s="1"/>
  <c r="F643" i="1"/>
  <c r="K642" i="1" s="1"/>
  <c r="F642" i="1"/>
  <c r="K641" i="1" s="1"/>
  <c r="F641" i="1"/>
  <c r="K640" i="1" s="1"/>
  <c r="F640" i="1"/>
  <c r="K639" i="1" s="1"/>
  <c r="F639" i="1"/>
  <c r="K638" i="1" s="1"/>
  <c r="F638" i="1"/>
  <c r="F637" i="1"/>
  <c r="M636" i="1" s="1"/>
  <c r="F636" i="1"/>
  <c r="M635" i="1" s="1"/>
  <c r="F635" i="1"/>
  <c r="M634" i="1" s="1"/>
  <c r="F634" i="1"/>
  <c r="F633" i="1"/>
  <c r="K632" i="1" s="1"/>
  <c r="F632" i="1"/>
  <c r="K631" i="1" s="1"/>
  <c r="F631" i="1"/>
  <c r="K630" i="1" s="1"/>
  <c r="F630" i="1"/>
  <c r="K629" i="1" s="1"/>
  <c r="F629" i="1"/>
  <c r="K628" i="1" s="1"/>
  <c r="F628" i="1"/>
  <c r="K627" i="1" s="1"/>
  <c r="F627" i="1"/>
  <c r="K626" i="1" s="1"/>
  <c r="F626" i="1"/>
  <c r="K625" i="1" s="1"/>
  <c r="F625" i="1"/>
  <c r="F624" i="1"/>
  <c r="M623" i="1" s="1"/>
  <c r="F623" i="1"/>
  <c r="M607" i="1" s="1"/>
  <c r="F622" i="1"/>
  <c r="K621" i="1" s="1"/>
  <c r="F621" i="1"/>
  <c r="K620" i="1" s="1"/>
  <c r="F620" i="1"/>
  <c r="K619" i="1" s="1"/>
  <c r="F619" i="1"/>
  <c r="K618" i="1" s="1"/>
  <c r="F618" i="1"/>
  <c r="K617" i="1" s="1"/>
  <c r="F617" i="1"/>
  <c r="K616" i="1" s="1"/>
  <c r="F616" i="1"/>
  <c r="K615" i="1" s="1"/>
  <c r="F615" i="1"/>
  <c r="K614" i="1" s="1"/>
  <c r="F614" i="1"/>
  <c r="K613" i="1" s="1"/>
  <c r="F613" i="1"/>
  <c r="K612" i="1" s="1"/>
  <c r="F612" i="1"/>
  <c r="K611" i="1" s="1"/>
  <c r="F611" i="1"/>
  <c r="K610" i="1" s="1"/>
  <c r="F610" i="1"/>
  <c r="K609" i="1" s="1"/>
  <c r="F609" i="1"/>
  <c r="K608" i="1" s="1"/>
  <c r="F608" i="1"/>
  <c r="F607" i="1"/>
  <c r="M605" i="1" s="1"/>
  <c r="F606" i="1"/>
  <c r="K605" i="1" s="1"/>
  <c r="F605" i="1"/>
  <c r="K604" i="1" s="1"/>
  <c r="F604" i="1"/>
  <c r="K603" i="1" s="1"/>
  <c r="F603" i="1"/>
  <c r="M602" i="1" s="1"/>
  <c r="F602" i="1"/>
  <c r="M601" i="1" s="1"/>
  <c r="F601" i="1"/>
  <c r="M600" i="1" s="1"/>
  <c r="F600" i="1"/>
  <c r="F599" i="1"/>
  <c r="K598" i="1" s="1"/>
  <c r="F598" i="1"/>
  <c r="K597" i="1" s="1"/>
  <c r="F597" i="1"/>
  <c r="K596" i="1" s="1"/>
  <c r="F596" i="1"/>
  <c r="K595" i="1" s="1"/>
  <c r="F595" i="1"/>
  <c r="K594" i="1" s="1"/>
  <c r="F594" i="1"/>
  <c r="K593" i="1" s="1"/>
  <c r="F593" i="1"/>
  <c r="K592" i="1" s="1"/>
  <c r="F592" i="1"/>
  <c r="F591" i="1"/>
  <c r="M590" i="1" s="1"/>
  <c r="F590" i="1"/>
  <c r="M589" i="1" s="1"/>
  <c r="F589" i="1"/>
  <c r="M588" i="1" s="1"/>
  <c r="F588" i="1"/>
  <c r="M587" i="1" s="1"/>
  <c r="F587" i="1"/>
  <c r="M586" i="1" s="1"/>
  <c r="F586" i="1"/>
  <c r="M585" i="1" s="1"/>
  <c r="F585" i="1"/>
  <c r="F584" i="1"/>
  <c r="K583" i="1" s="1"/>
  <c r="F583" i="1"/>
  <c r="K582" i="1" s="1"/>
  <c r="F582" i="1"/>
  <c r="K581" i="1" s="1"/>
  <c r="F581" i="1"/>
  <c r="K580" i="1" s="1"/>
  <c r="F580" i="1"/>
  <c r="K579" i="1" s="1"/>
  <c r="F579" i="1"/>
  <c r="K578" i="1" s="1"/>
  <c r="F578" i="1"/>
  <c r="K577" i="1" s="1"/>
  <c r="F577" i="1"/>
  <c r="K576" i="1" s="1"/>
  <c r="F576" i="1"/>
  <c r="F575" i="1"/>
  <c r="M574" i="1" s="1"/>
  <c r="F574" i="1"/>
  <c r="M573" i="1" s="1"/>
  <c r="F573" i="1"/>
  <c r="M564" i="1" s="1"/>
  <c r="F572" i="1"/>
  <c r="K571" i="1" s="1"/>
  <c r="F571" i="1"/>
  <c r="K570" i="1" s="1"/>
  <c r="F570" i="1"/>
  <c r="K569" i="1" s="1"/>
  <c r="F569" i="1"/>
  <c r="K568" i="1" s="1"/>
  <c r="F568" i="1"/>
  <c r="K567" i="1" s="1"/>
  <c r="F567" i="1"/>
  <c r="K566" i="1" s="1"/>
  <c r="F566" i="1"/>
  <c r="K565" i="1" s="1"/>
  <c r="F565" i="1"/>
  <c r="F564" i="1"/>
  <c r="F563" i="1"/>
  <c r="K562" i="1" s="1"/>
  <c r="F562" i="1"/>
  <c r="F561" i="1"/>
  <c r="M560" i="1" s="1"/>
  <c r="F560" i="1"/>
  <c r="F559" i="1"/>
  <c r="M557" i="1" s="1"/>
  <c r="F558" i="1"/>
  <c r="F557" i="1"/>
  <c r="F556" i="1"/>
  <c r="K555" i="1" s="1"/>
  <c r="F555" i="1"/>
  <c r="K554" i="1" s="1"/>
  <c r="F554" i="1"/>
  <c r="K553" i="1" s="1"/>
  <c r="F553" i="1"/>
  <c r="K552" i="1" s="1"/>
  <c r="F552" i="1"/>
  <c r="F551" i="1"/>
  <c r="F550" i="1"/>
  <c r="K549" i="1" s="1"/>
  <c r="F549" i="1"/>
  <c r="K548" i="1" s="1"/>
  <c r="F548" i="1"/>
  <c r="F547" i="1"/>
  <c r="M545" i="1" s="1"/>
  <c r="F546" i="1"/>
  <c r="K545" i="1" s="1"/>
  <c r="F545" i="1"/>
  <c r="F544" i="1"/>
  <c r="K543" i="1" s="1"/>
  <c r="F543" i="1"/>
  <c r="K542" i="1" s="1"/>
  <c r="F542" i="1"/>
  <c r="K541" i="1" s="1"/>
  <c r="F541" i="1"/>
  <c r="K540" i="1" s="1"/>
  <c r="F540" i="1"/>
  <c r="K539" i="1" s="1"/>
  <c r="F539" i="1"/>
  <c r="F538" i="1"/>
  <c r="K537" i="1" s="1"/>
  <c r="F537" i="1"/>
  <c r="K536" i="1" s="1"/>
  <c r="F536" i="1"/>
  <c r="K535" i="1" s="1"/>
  <c r="F535" i="1"/>
  <c r="K534" i="1" s="1"/>
  <c r="F534" i="1"/>
  <c r="K533" i="1" s="1"/>
  <c r="F533" i="1"/>
  <c r="K532" i="1" s="1"/>
  <c r="F532" i="1"/>
  <c r="F531" i="1"/>
  <c r="F530" i="1"/>
  <c r="F529" i="1"/>
  <c r="K528" i="1" s="1"/>
  <c r="F528" i="1"/>
  <c r="K527" i="1" s="1"/>
  <c r="F527" i="1"/>
  <c r="K526" i="1" s="1"/>
  <c r="F526" i="1"/>
  <c r="K525" i="1" s="1"/>
  <c r="F525" i="1"/>
  <c r="K524" i="1" s="1"/>
  <c r="F524" i="1"/>
  <c r="F523" i="1"/>
  <c r="M522" i="1" s="1"/>
  <c r="F522" i="1"/>
  <c r="K521" i="1" s="1"/>
  <c r="F521" i="1"/>
  <c r="K520" i="1" s="1"/>
  <c r="F520" i="1"/>
  <c r="K519" i="1" s="1"/>
  <c r="F519" i="1"/>
  <c r="K518" i="1" s="1"/>
  <c r="F518" i="1"/>
  <c r="K517" i="1" s="1"/>
  <c r="F517" i="1"/>
  <c r="K516" i="1" s="1"/>
  <c r="F516" i="1"/>
  <c r="K515" i="1" s="1"/>
  <c r="F515" i="1"/>
  <c r="K514" i="1" s="1"/>
  <c r="F514" i="1"/>
  <c r="K513" i="1" s="1"/>
  <c r="F513" i="1"/>
  <c r="K512" i="1" s="1"/>
  <c r="F512" i="1"/>
  <c r="K511" i="1" s="1"/>
  <c r="F511" i="1"/>
  <c r="K510" i="1" s="1"/>
  <c r="F510" i="1"/>
  <c r="K509" i="1" s="1"/>
  <c r="F509" i="1"/>
  <c r="K508" i="1" s="1"/>
  <c r="F508" i="1"/>
  <c r="K507" i="1" s="1"/>
  <c r="F507" i="1"/>
  <c r="F506" i="1"/>
  <c r="M505" i="1" s="1"/>
  <c r="F505" i="1"/>
  <c r="K504" i="1" s="1"/>
  <c r="F504" i="1"/>
  <c r="F503" i="1"/>
  <c r="M502" i="1" s="1"/>
  <c r="F502" i="1"/>
  <c r="M501" i="1" s="1"/>
  <c r="F501" i="1"/>
  <c r="M500" i="1" s="1"/>
  <c r="F500" i="1"/>
  <c r="M499" i="1" s="1"/>
  <c r="F499" i="1"/>
  <c r="M498" i="1" s="1"/>
  <c r="F498" i="1"/>
  <c r="M497" i="1" s="1"/>
  <c r="F497" i="1"/>
  <c r="M496" i="1" s="1"/>
  <c r="F496" i="1"/>
  <c r="M495" i="1" s="1"/>
  <c r="F495" i="1"/>
  <c r="M494" i="1" s="1"/>
  <c r="F494" i="1"/>
  <c r="M493" i="1" s="1"/>
  <c r="F493" i="1"/>
  <c r="M492" i="1" s="1"/>
  <c r="F492" i="1"/>
  <c r="M491" i="1" s="1"/>
  <c r="F491" i="1"/>
  <c r="M490" i="1" s="1"/>
  <c r="F490" i="1"/>
  <c r="M489" i="1" s="1"/>
  <c r="F489" i="1"/>
  <c r="M488" i="1" s="1"/>
  <c r="F488" i="1"/>
  <c r="F487" i="1"/>
  <c r="M486" i="1" s="1"/>
  <c r="F486" i="1"/>
  <c r="M485" i="1" s="1"/>
  <c r="F485" i="1"/>
  <c r="M484" i="1" s="1"/>
  <c r="F484" i="1"/>
  <c r="M483" i="1" s="1"/>
  <c r="F483" i="1"/>
  <c r="M481" i="1" s="1"/>
  <c r="F482" i="1"/>
  <c r="K481" i="1" s="1"/>
  <c r="F481" i="1"/>
  <c r="K480" i="1" s="1"/>
  <c r="F480" i="1"/>
  <c r="F479" i="1"/>
  <c r="M475" i="1" s="1"/>
  <c r="F478" i="1"/>
  <c r="K477" i="1" s="1"/>
  <c r="F477" i="1"/>
  <c r="K476" i="1" s="1"/>
  <c r="F476" i="1"/>
  <c r="K475" i="1" s="1"/>
  <c r="F475" i="1"/>
  <c r="K474" i="1" s="1"/>
  <c r="F474" i="1"/>
  <c r="K473" i="1" s="1"/>
  <c r="F473" i="1"/>
  <c r="F472" i="1"/>
  <c r="K471" i="1" s="1"/>
  <c r="F471" i="1"/>
  <c r="F470" i="1"/>
  <c r="M469" i="1" s="1"/>
  <c r="F469" i="1"/>
  <c r="M468" i="1" s="1"/>
  <c r="F468" i="1"/>
  <c r="M467" i="1" s="1"/>
  <c r="F467" i="1"/>
  <c r="M466" i="1" s="1"/>
  <c r="F466" i="1"/>
  <c r="M465" i="1" s="1"/>
  <c r="F465" i="1"/>
  <c r="F464" i="1"/>
  <c r="F463" i="1"/>
  <c r="M462" i="1" s="1"/>
  <c r="F462" i="1"/>
  <c r="M461" i="1" s="1"/>
  <c r="F461" i="1"/>
  <c r="M460" i="1" s="1"/>
  <c r="F460" i="1"/>
  <c r="M459" i="1" s="1"/>
  <c r="F459" i="1"/>
  <c r="M458" i="1" s="1"/>
  <c r="F458" i="1"/>
  <c r="M457" i="1" s="1"/>
  <c r="F457" i="1"/>
  <c r="F456" i="1"/>
  <c r="K455" i="1" s="1"/>
  <c r="F455" i="1"/>
  <c r="K454" i="1" s="1"/>
  <c r="F454" i="1"/>
  <c r="K453" i="1" s="1"/>
  <c r="F453" i="1"/>
  <c r="K452" i="1" s="1"/>
  <c r="F452" i="1"/>
  <c r="K451" i="1" s="1"/>
  <c r="F451" i="1"/>
  <c r="F450" i="1"/>
  <c r="F449" i="1"/>
  <c r="K448" i="1" s="1"/>
  <c r="F448" i="1"/>
  <c r="F447" i="1"/>
  <c r="M446" i="1" s="1"/>
  <c r="F446" i="1"/>
  <c r="F445" i="1"/>
  <c r="F444" i="1"/>
  <c r="M443" i="1" s="1"/>
  <c r="F443" i="1"/>
  <c r="M442" i="1" s="1"/>
  <c r="F442" i="1"/>
  <c r="M441" i="1" s="1"/>
  <c r="F441" i="1"/>
  <c r="M439" i="1" s="1"/>
  <c r="F440" i="1"/>
  <c r="F439" i="1"/>
  <c r="M438" i="1" s="1"/>
  <c r="F438" i="1"/>
  <c r="M437" i="1" s="1"/>
  <c r="F437" i="1"/>
  <c r="M436" i="1" s="1"/>
  <c r="F436" i="1"/>
  <c r="M435" i="1" s="1"/>
  <c r="F435" i="1"/>
  <c r="M434" i="1" s="1"/>
  <c r="F434" i="1"/>
  <c r="M433" i="1" s="1"/>
  <c r="F433" i="1"/>
  <c r="M432" i="1" s="1"/>
  <c r="F432" i="1"/>
  <c r="M431" i="1" s="1"/>
  <c r="F431" i="1"/>
  <c r="M430" i="1" s="1"/>
  <c r="F430" i="1"/>
  <c r="M429" i="1" s="1"/>
  <c r="F429" i="1"/>
  <c r="M422" i="1" s="1"/>
  <c r="F428" i="1"/>
  <c r="K427" i="1" s="1"/>
  <c r="F427" i="1"/>
  <c r="K426" i="1" s="1"/>
  <c r="F426" i="1"/>
  <c r="K425" i="1" s="1"/>
  <c r="F425" i="1"/>
  <c r="K424" i="1" s="1"/>
  <c r="F424" i="1"/>
  <c r="K423" i="1" s="1"/>
  <c r="F423" i="1"/>
  <c r="F422" i="1"/>
  <c r="M421" i="1" s="1"/>
  <c r="F421" i="1"/>
  <c r="F420" i="1"/>
  <c r="K419" i="1" s="1"/>
  <c r="F419" i="1"/>
  <c r="K418" i="1" s="1"/>
  <c r="F418" i="1"/>
  <c r="K417" i="1" s="1"/>
  <c r="F417" i="1"/>
  <c r="K416" i="1" s="1"/>
  <c r="F416" i="1"/>
  <c r="K415" i="1" s="1"/>
  <c r="F415" i="1"/>
  <c r="K414" i="1" s="1"/>
  <c r="F414" i="1"/>
  <c r="K413" i="1" s="1"/>
  <c r="F413" i="1"/>
  <c r="K412" i="1" s="1"/>
  <c r="F412" i="1"/>
  <c r="K411" i="1" s="1"/>
  <c r="F411" i="1"/>
  <c r="K410" i="1" s="1"/>
  <c r="F410" i="1"/>
  <c r="K409" i="1" s="1"/>
  <c r="F409" i="1"/>
  <c r="K408" i="1" s="1"/>
  <c r="F408" i="1"/>
  <c r="K407" i="1" s="1"/>
  <c r="F407" i="1"/>
  <c r="K406" i="1" s="1"/>
  <c r="F406" i="1"/>
  <c r="F405" i="1"/>
  <c r="K404" i="1" s="1"/>
  <c r="F404" i="1"/>
  <c r="K401" i="1" s="1"/>
  <c r="F403" i="1"/>
  <c r="M402" i="1" s="1"/>
  <c r="F402" i="1"/>
  <c r="M401" i="1" s="1"/>
  <c r="F401" i="1"/>
  <c r="M400" i="1" s="1"/>
  <c r="F400" i="1"/>
  <c r="F399" i="1"/>
  <c r="K398" i="1" s="1"/>
  <c r="F398" i="1"/>
  <c r="K397" i="1" s="1"/>
  <c r="F397" i="1"/>
  <c r="K396" i="1" s="1"/>
  <c r="F396" i="1"/>
  <c r="K395" i="1" s="1"/>
  <c r="F395" i="1"/>
  <c r="K394" i="1" s="1"/>
  <c r="F394" i="1"/>
  <c r="K393" i="1" s="1"/>
  <c r="F393" i="1"/>
  <c r="K391" i="1" s="1"/>
  <c r="F392" i="1"/>
  <c r="M386" i="1" s="1"/>
  <c r="F391" i="1"/>
  <c r="K390" i="1" s="1"/>
  <c r="F390" i="1"/>
  <c r="K389" i="1" s="1"/>
  <c r="F389" i="1"/>
  <c r="K388" i="1" s="1"/>
  <c r="F388" i="1"/>
  <c r="K387" i="1" s="1"/>
  <c r="F387" i="1"/>
  <c r="K386" i="1" s="1"/>
  <c r="F386" i="1"/>
  <c r="F385" i="1"/>
  <c r="F384" i="1"/>
  <c r="K383" i="1" s="1"/>
  <c r="F383" i="1"/>
  <c r="K382" i="1" s="1"/>
  <c r="F382" i="1"/>
  <c r="K381" i="1" s="1"/>
  <c r="F381" i="1"/>
  <c r="K380" i="1" s="1"/>
  <c r="F380" i="1"/>
  <c r="K379" i="1" s="1"/>
  <c r="F379" i="1"/>
  <c r="K378" i="1" s="1"/>
  <c r="F378" i="1"/>
  <c r="K377" i="1" s="1"/>
  <c r="F377" i="1"/>
  <c r="K376" i="1" s="1"/>
  <c r="F376" i="1"/>
  <c r="K375" i="1" s="1"/>
  <c r="F375" i="1"/>
  <c r="K374" i="1" s="1"/>
  <c r="F374" i="1"/>
  <c r="K373" i="1" s="1"/>
  <c r="F373" i="1"/>
  <c r="K372" i="1" s="1"/>
  <c r="F372" i="1"/>
  <c r="K371" i="1" s="1"/>
  <c r="F371" i="1"/>
  <c r="F370" i="1"/>
  <c r="M369" i="1" s="1"/>
  <c r="F369" i="1"/>
  <c r="M366" i="1" s="1"/>
  <c r="F368" i="1"/>
  <c r="K367" i="1" s="1"/>
  <c r="F367" i="1"/>
  <c r="K366" i="1" s="1"/>
  <c r="F366" i="1"/>
  <c r="K365" i="1" s="1"/>
  <c r="F365" i="1"/>
  <c r="K364" i="1" s="1"/>
  <c r="F364" i="1"/>
  <c r="K363" i="1" s="1"/>
  <c r="F363" i="1"/>
  <c r="K362" i="1" s="1"/>
  <c r="F362" i="1"/>
  <c r="F361" i="1"/>
  <c r="F360" i="1"/>
  <c r="K359" i="1" s="1"/>
  <c r="F359" i="1"/>
  <c r="F358" i="1"/>
  <c r="M357" i="1" s="1"/>
  <c r="F357" i="1"/>
  <c r="F356" i="1"/>
  <c r="K355" i="1" s="1"/>
  <c r="F355" i="1"/>
  <c r="K354" i="1" s="1"/>
  <c r="F354" i="1"/>
  <c r="K353" i="1" s="1"/>
  <c r="F353" i="1"/>
  <c r="K352" i="1" s="1"/>
  <c r="F352" i="1"/>
  <c r="K351" i="1" s="1"/>
  <c r="F351" i="1"/>
  <c r="K349" i="1" s="1"/>
  <c r="F350" i="1"/>
  <c r="F349" i="1"/>
  <c r="K348" i="1" s="1"/>
  <c r="F348" i="1"/>
  <c r="K347" i="1" s="1"/>
  <c r="F347" i="1"/>
  <c r="K346" i="1" s="1"/>
  <c r="F346" i="1"/>
  <c r="K345" i="1" s="1"/>
  <c r="F345" i="1"/>
  <c r="K344" i="1" s="1"/>
  <c r="F344" i="1"/>
  <c r="K343" i="1" s="1"/>
  <c r="F343" i="1"/>
  <c r="K342" i="1" s="1"/>
  <c r="F342" i="1"/>
  <c r="K341" i="1" s="1"/>
  <c r="F341" i="1"/>
  <c r="K340" i="1" s="1"/>
  <c r="F340" i="1"/>
  <c r="K339" i="1" s="1"/>
  <c r="F339" i="1"/>
  <c r="F338" i="1"/>
  <c r="M337" i="1" s="1"/>
  <c r="F337" i="1"/>
  <c r="F336" i="1"/>
  <c r="M335" i="1" s="1"/>
  <c r="F335" i="1"/>
  <c r="M334" i="1" s="1"/>
  <c r="F334" i="1"/>
  <c r="M326" i="1" s="1"/>
  <c r="F333" i="1"/>
  <c r="K332" i="1" s="1"/>
  <c r="F332" i="1"/>
  <c r="K331" i="1" s="1"/>
  <c r="F331" i="1"/>
  <c r="K330" i="1" s="1"/>
  <c r="F330" i="1"/>
  <c r="K329" i="1" s="1"/>
  <c r="F329" i="1"/>
  <c r="K328" i="1" s="1"/>
  <c r="F328" i="1"/>
  <c r="K327" i="1" s="1"/>
  <c r="F327" i="1"/>
  <c r="K326" i="1" s="1"/>
  <c r="F326" i="1"/>
  <c r="F325" i="1"/>
  <c r="F324" i="1"/>
  <c r="K323" i="1" s="1"/>
  <c r="F323" i="1"/>
  <c r="K322" i="1" s="1"/>
  <c r="F322" i="1"/>
  <c r="K321" i="1" s="1"/>
  <c r="F321" i="1"/>
  <c r="K320" i="1" s="1"/>
  <c r="F320" i="1"/>
  <c r="K319" i="1" s="1"/>
  <c r="F319" i="1"/>
  <c r="K318" i="1" s="1"/>
  <c r="F318" i="1"/>
  <c r="K317" i="1" s="1"/>
  <c r="F317" i="1"/>
  <c r="K316" i="1" s="1"/>
  <c r="F316" i="1"/>
  <c r="K315" i="1" s="1"/>
  <c r="F315" i="1"/>
  <c r="K314" i="1" s="1"/>
  <c r="F314" i="1"/>
  <c r="K313" i="1" s="1"/>
  <c r="F313" i="1"/>
  <c r="K312" i="1" s="1"/>
  <c r="F312" i="1"/>
  <c r="K311" i="1" s="1"/>
  <c r="F311" i="1"/>
  <c r="K310" i="1" s="1"/>
  <c r="F310" i="1"/>
  <c r="K309" i="1" s="1"/>
  <c r="F309" i="1"/>
  <c r="K308" i="1" s="1"/>
  <c r="F308" i="1"/>
  <c r="K307" i="1" s="1"/>
  <c r="F307" i="1"/>
  <c r="K306" i="1" s="1"/>
  <c r="F306" i="1"/>
  <c r="K305" i="1" s="1"/>
  <c r="F305" i="1"/>
  <c r="K304" i="1" s="1"/>
  <c r="F304" i="1"/>
  <c r="K303" i="1" s="1"/>
  <c r="F303" i="1"/>
  <c r="F302" i="1"/>
  <c r="F301" i="1"/>
  <c r="K300" i="1" s="1"/>
  <c r="F300" i="1"/>
  <c r="K299" i="1" s="1"/>
  <c r="F299" i="1"/>
  <c r="F298" i="1"/>
  <c r="M297" i="1" s="1"/>
  <c r="F297" i="1"/>
  <c r="M296" i="1" s="1"/>
  <c r="F296" i="1"/>
  <c r="M295" i="1" s="1"/>
  <c r="F295" i="1"/>
  <c r="F294" i="1"/>
  <c r="M293" i="1" s="1"/>
  <c r="F293" i="1"/>
  <c r="M292" i="1" s="1"/>
  <c r="F292" i="1"/>
  <c r="M291" i="1" s="1"/>
  <c r="F291" i="1"/>
  <c r="M290" i="1" s="1"/>
  <c r="F290" i="1"/>
  <c r="F289" i="1"/>
  <c r="K288" i="1" s="1"/>
  <c r="F288" i="1"/>
  <c r="K287" i="1" s="1"/>
  <c r="F287" i="1"/>
  <c r="K286" i="1" s="1"/>
  <c r="F286" i="1"/>
  <c r="K285" i="1" s="1"/>
  <c r="F285" i="1"/>
  <c r="K284" i="1" s="1"/>
  <c r="F284" i="1"/>
  <c r="K283" i="1" s="1"/>
  <c r="F283" i="1"/>
  <c r="K279" i="1" s="1"/>
  <c r="F282" i="1"/>
  <c r="M281" i="1" s="1"/>
  <c r="F281" i="1"/>
  <c r="M280" i="1" s="1"/>
  <c r="F280" i="1"/>
  <c r="M279" i="1" s="1"/>
  <c r="F279" i="1"/>
  <c r="M276" i="1" s="1"/>
  <c r="F278" i="1"/>
  <c r="K277" i="1" s="1"/>
  <c r="F277" i="1"/>
  <c r="K276" i="1" s="1"/>
  <c r="F276" i="1"/>
  <c r="K275" i="1" s="1"/>
  <c r="F275" i="1"/>
  <c r="K274" i="1" s="1"/>
  <c r="F274" i="1"/>
  <c r="K273" i="1" s="1"/>
  <c r="F273" i="1"/>
  <c r="K272" i="1" s="1"/>
  <c r="F272" i="1"/>
  <c r="K271" i="1" s="1"/>
  <c r="F271" i="1"/>
  <c r="K270" i="1" s="1"/>
  <c r="F270" i="1"/>
  <c r="F269" i="1"/>
  <c r="F268" i="1"/>
  <c r="K267" i="1" s="1"/>
  <c r="F267" i="1"/>
  <c r="K266" i="1" s="1"/>
  <c r="F266" i="1"/>
  <c r="K265" i="1" s="1"/>
  <c r="F265" i="1"/>
  <c r="K264" i="1" s="1"/>
  <c r="F264" i="1"/>
  <c r="F263" i="1"/>
  <c r="M262" i="1" s="1"/>
  <c r="F262" i="1"/>
  <c r="M261" i="1" s="1"/>
  <c r="F261" i="1"/>
  <c r="M257" i="1" s="1"/>
  <c r="F260" i="1"/>
  <c r="K259" i="1" s="1"/>
  <c r="F259" i="1"/>
  <c r="K258" i="1" s="1"/>
  <c r="F258" i="1"/>
  <c r="K257" i="1" s="1"/>
  <c r="F257" i="1"/>
  <c r="K256" i="1" s="1"/>
  <c r="F256" i="1"/>
  <c r="K255" i="1" s="1"/>
  <c r="F255" i="1"/>
  <c r="K254" i="1" s="1"/>
  <c r="F254" i="1"/>
  <c r="K253" i="1" s="1"/>
  <c r="F253" i="1"/>
  <c r="F252" i="1"/>
  <c r="M251" i="1" s="1"/>
  <c r="F251" i="1"/>
  <c r="F250" i="1"/>
  <c r="K249" i="1" s="1"/>
  <c r="F249" i="1"/>
  <c r="K248" i="1" s="1"/>
  <c r="F248" i="1"/>
  <c r="K247" i="1" s="1"/>
  <c r="F247" i="1"/>
  <c r="K246" i="1" s="1"/>
  <c r="F246" i="1"/>
  <c r="K245" i="1" s="1"/>
  <c r="F245" i="1"/>
  <c r="K244" i="1" s="1"/>
  <c r="F244" i="1"/>
  <c r="K243" i="1" s="1"/>
  <c r="F243" i="1"/>
  <c r="F242" i="1"/>
  <c r="M241" i="1" s="1"/>
  <c r="F241" i="1"/>
  <c r="M240" i="1" s="1"/>
  <c r="F240" i="1"/>
  <c r="M239" i="1" s="1"/>
  <c r="F239" i="1"/>
  <c r="M238" i="1" s="1"/>
  <c r="F238" i="1"/>
  <c r="M237" i="1" s="1"/>
  <c r="F237" i="1"/>
  <c r="M234" i="1" s="1"/>
  <c r="F236" i="1"/>
  <c r="K235" i="1" s="1"/>
  <c r="F235" i="1"/>
  <c r="K221" i="1" s="1"/>
  <c r="F234" i="1"/>
  <c r="M233" i="1" s="1"/>
  <c r="F233" i="1"/>
  <c r="M232" i="1" s="1"/>
  <c r="F232" i="1"/>
  <c r="M231" i="1" s="1"/>
  <c r="F231" i="1"/>
  <c r="F230" i="1"/>
  <c r="M229" i="1" s="1"/>
  <c r="F229" i="1"/>
  <c r="M228" i="1" s="1"/>
  <c r="F228" i="1"/>
  <c r="M227" i="1" s="1"/>
  <c r="F227" i="1"/>
  <c r="F226" i="1"/>
  <c r="M225" i="1" s="1"/>
  <c r="F225" i="1"/>
  <c r="M224" i="1" s="1"/>
  <c r="F224" i="1"/>
  <c r="M223" i="1" s="1"/>
  <c r="F223" i="1"/>
  <c r="M222" i="1" s="1"/>
  <c r="F222" i="1"/>
  <c r="M221" i="1" s="1"/>
  <c r="F221" i="1"/>
  <c r="M220" i="1" s="1"/>
  <c r="F220" i="1"/>
  <c r="M219" i="1" s="1"/>
  <c r="F219" i="1"/>
  <c r="F218" i="1"/>
  <c r="F217" i="1"/>
  <c r="M216" i="1" s="1"/>
  <c r="F216" i="1"/>
  <c r="M215" i="1" s="1"/>
  <c r="F215" i="1"/>
  <c r="M211" i="1" s="1"/>
  <c r="F214" i="1"/>
  <c r="K213" i="1" s="1"/>
  <c r="F213" i="1"/>
  <c r="K212" i="1" s="1"/>
  <c r="F212" i="1"/>
  <c r="K211" i="1" s="1"/>
  <c r="F211" i="1"/>
  <c r="K210" i="1" s="1"/>
  <c r="F210" i="1"/>
  <c r="K209" i="1" s="1"/>
  <c r="F209" i="1"/>
  <c r="F208" i="1"/>
  <c r="K205" i="1" s="1"/>
  <c r="F207" i="1"/>
  <c r="M206" i="1" s="1"/>
  <c r="F206" i="1"/>
  <c r="F205" i="1"/>
  <c r="K204" i="1" s="1"/>
  <c r="F204" i="1"/>
  <c r="K202" i="1" s="1"/>
  <c r="F203" i="1"/>
  <c r="M202" i="1" s="1"/>
  <c r="F202" i="1"/>
  <c r="M201" i="1" s="1"/>
  <c r="F201" i="1"/>
  <c r="F200" i="1"/>
  <c r="K199" i="1" s="1"/>
  <c r="F199" i="1"/>
  <c r="K198" i="1" s="1"/>
  <c r="F198" i="1"/>
  <c r="K197" i="1" s="1"/>
  <c r="F197" i="1"/>
  <c r="K196" i="1" s="1"/>
  <c r="F196" i="1"/>
  <c r="K195" i="1" s="1"/>
  <c r="F195" i="1"/>
  <c r="K191" i="1" s="1"/>
  <c r="F194" i="1"/>
  <c r="M193" i="1" s="1"/>
  <c r="F193" i="1"/>
  <c r="M192" i="1" s="1"/>
  <c r="F192" i="1"/>
  <c r="M191" i="1" s="1"/>
  <c r="F191" i="1"/>
  <c r="M190" i="1" s="1"/>
  <c r="F190" i="1"/>
  <c r="M189" i="1" s="1"/>
  <c r="F189" i="1"/>
  <c r="F188" i="1"/>
  <c r="K187" i="1" s="1"/>
  <c r="F187" i="1"/>
  <c r="K186" i="1" s="1"/>
  <c r="F186" i="1"/>
  <c r="K185" i="1" s="1"/>
  <c r="F185" i="1"/>
  <c r="K184" i="1" s="1"/>
  <c r="F184" i="1"/>
  <c r="F183" i="1"/>
  <c r="M182" i="1" s="1"/>
  <c r="F182" i="1"/>
  <c r="K181" i="1" s="1"/>
  <c r="F181" i="1"/>
  <c r="M180" i="1" s="1"/>
  <c r="F180" i="1"/>
  <c r="F179" i="1"/>
  <c r="K178" i="1" s="1"/>
  <c r="F178" i="1"/>
  <c r="K177" i="1" s="1"/>
  <c r="F177" i="1"/>
  <c r="K176" i="1" s="1"/>
  <c r="F176" i="1"/>
  <c r="K175" i="1" s="1"/>
  <c r="F175" i="1"/>
  <c r="K174" i="1" s="1"/>
  <c r="F174" i="1"/>
  <c r="F173" i="1"/>
  <c r="K172" i="1" s="1"/>
  <c r="F172" i="1"/>
  <c r="K171" i="1" s="1"/>
  <c r="F171" i="1"/>
  <c r="K170" i="1" s="1"/>
  <c r="F170" i="1"/>
  <c r="K169" i="1" s="1"/>
  <c r="F169" i="1"/>
  <c r="K168" i="1" s="1"/>
  <c r="F168" i="1"/>
  <c r="K167" i="1" s="1"/>
  <c r="F167" i="1"/>
  <c r="K166" i="1" s="1"/>
  <c r="F166" i="1"/>
  <c r="K165" i="1" s="1"/>
  <c r="F165" i="1"/>
  <c r="K164" i="1" s="1"/>
  <c r="F164" i="1"/>
  <c r="K163" i="1" s="1"/>
  <c r="F163" i="1"/>
  <c r="K162" i="1" s="1"/>
  <c r="F162" i="1"/>
  <c r="K160" i="1" s="1"/>
  <c r="F161" i="1"/>
  <c r="M160" i="1" s="1"/>
  <c r="F160" i="1"/>
  <c r="M154" i="1" s="1"/>
  <c r="F159" i="1"/>
  <c r="K158" i="1" s="1"/>
  <c r="F158" i="1"/>
  <c r="K157" i="1" s="1"/>
  <c r="F157" i="1"/>
  <c r="K156" i="1" s="1"/>
  <c r="F156" i="1"/>
  <c r="K155" i="1" s="1"/>
  <c r="F155" i="1"/>
  <c r="K151" i="1" s="1"/>
  <c r="F154" i="1"/>
  <c r="M153" i="1" s="1"/>
  <c r="F153" i="1"/>
  <c r="M152" i="1" s="1"/>
  <c r="F152" i="1"/>
  <c r="M151" i="1" s="1"/>
  <c r="F151" i="1"/>
  <c r="M150" i="1" s="1"/>
  <c r="F150" i="1"/>
  <c r="M149" i="1" s="1"/>
  <c r="F149" i="1"/>
  <c r="M148" i="1" s="1"/>
  <c r="F148" i="1"/>
  <c r="M147" i="1" s="1"/>
  <c r="F147" i="1"/>
  <c r="F146" i="1"/>
  <c r="M145" i="1" s="1"/>
  <c r="F145" i="1"/>
  <c r="K144" i="1" s="1"/>
  <c r="F144" i="1"/>
  <c r="K143" i="1" s="1"/>
  <c r="F143" i="1"/>
  <c r="M141" i="1" s="1"/>
  <c r="F142" i="1"/>
  <c r="K137" i="1" s="1"/>
  <c r="F141" i="1"/>
  <c r="M140" i="1" s="1"/>
  <c r="F140" i="1"/>
  <c r="M139" i="1" s="1"/>
  <c r="F139" i="1"/>
  <c r="M138" i="1" s="1"/>
  <c r="F138" i="1"/>
  <c r="F137" i="1"/>
  <c r="K136" i="1" s="1"/>
  <c r="F136" i="1"/>
  <c r="K135" i="1" s="1"/>
  <c r="F135" i="1"/>
  <c r="K134" i="1" s="1"/>
  <c r="F134" i="1"/>
  <c r="F133" i="1"/>
  <c r="M132" i="1" s="1"/>
  <c r="F132" i="1"/>
  <c r="M131" i="1" s="1"/>
  <c r="F131" i="1"/>
  <c r="M130" i="1" s="1"/>
  <c r="F130" i="1"/>
  <c r="M129" i="1" s="1"/>
  <c r="F129" i="1"/>
  <c r="M103" i="1" s="1"/>
  <c r="F128" i="1"/>
  <c r="K127" i="1" s="1"/>
  <c r="F127" i="1"/>
  <c r="K126" i="1" s="1"/>
  <c r="F126" i="1"/>
  <c r="K125" i="1" s="1"/>
  <c r="F125" i="1"/>
  <c r="K124" i="1" s="1"/>
  <c r="F124" i="1"/>
  <c r="K123" i="1" s="1"/>
  <c r="F123" i="1"/>
  <c r="K122" i="1" s="1"/>
  <c r="F122" i="1"/>
  <c r="K121" i="1" s="1"/>
  <c r="F121" i="1"/>
  <c r="K120" i="1" s="1"/>
  <c r="F120" i="1"/>
  <c r="K119" i="1" s="1"/>
  <c r="F119" i="1"/>
  <c r="K118" i="1" s="1"/>
  <c r="F118" i="1"/>
  <c r="K117" i="1" s="1"/>
  <c r="F117" i="1"/>
  <c r="K116" i="1" s="1"/>
  <c r="F116" i="1"/>
  <c r="K115" i="1" s="1"/>
  <c r="F115" i="1"/>
  <c r="K114" i="1" s="1"/>
  <c r="F114" i="1"/>
  <c r="K113" i="1" s="1"/>
  <c r="F113" i="1"/>
  <c r="K112" i="1" s="1"/>
  <c r="F112" i="1"/>
  <c r="K111" i="1" s="1"/>
  <c r="F111" i="1"/>
  <c r="K110" i="1" s="1"/>
  <c r="F110" i="1"/>
  <c r="K109" i="1" s="1"/>
  <c r="F109" i="1"/>
  <c r="F108" i="1"/>
  <c r="K107" i="1" s="1"/>
  <c r="F107" i="1"/>
  <c r="K106" i="1" s="1"/>
  <c r="F106" i="1"/>
  <c r="K105" i="1" s="1"/>
  <c r="F105" i="1"/>
  <c r="K104" i="1" s="1"/>
  <c r="F104" i="1"/>
  <c r="K103" i="1" s="1"/>
  <c r="F103" i="1"/>
  <c r="K102" i="1" s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  <c r="F3" i="1"/>
  <c r="Q1971" i="1"/>
  <c r="Q1886" i="1"/>
  <c r="Q1827" i="1"/>
  <c r="Q1816" i="1"/>
  <c r="Q1761" i="1"/>
  <c r="Q1725" i="1"/>
  <c r="Q1718" i="1"/>
  <c r="Q1641" i="1"/>
  <c r="Q1633" i="1"/>
  <c r="Q1600" i="1"/>
  <c r="Q1586" i="1"/>
  <c r="Q1574" i="1"/>
  <c r="Q1573" i="1"/>
  <c r="Q1513" i="1"/>
  <c r="Q1477" i="1"/>
  <c r="Q1473" i="1"/>
  <c r="Q1442" i="1"/>
  <c r="Q1408" i="1"/>
  <c r="Q1401" i="1"/>
  <c r="Q1382" i="1"/>
  <c r="Q1381" i="1"/>
  <c r="Q1358" i="1"/>
  <c r="Q1353" i="1"/>
  <c r="Q1286" i="1"/>
  <c r="Q1257" i="1"/>
  <c r="Q1250" i="1"/>
  <c r="Q1249" i="1"/>
  <c r="Q1192" i="1"/>
  <c r="Q1141" i="1"/>
  <c r="Q1113" i="1"/>
  <c r="Q1105" i="1"/>
  <c r="Q1082" i="1"/>
  <c r="Q1057" i="1"/>
  <c r="Q998" i="1"/>
  <c r="Q985" i="1"/>
  <c r="Q938" i="1"/>
  <c r="Q933" i="1"/>
  <c r="Q897" i="1"/>
  <c r="Q794" i="1"/>
  <c r="Q765" i="1"/>
  <c r="Q753" i="1"/>
  <c r="Q681" i="1"/>
  <c r="Q614" i="1"/>
  <c r="Q561" i="1"/>
  <c r="Q543" i="1"/>
  <c r="Q542" i="1"/>
  <c r="Q417" i="1"/>
  <c r="Q398" i="1"/>
  <c r="Q309" i="1"/>
  <c r="Q291" i="1"/>
  <c r="Q290" i="1"/>
  <c r="Q273" i="1"/>
  <c r="Q201" i="1"/>
  <c r="Q191" i="1"/>
  <c r="Q146" i="1"/>
  <c r="Q111" i="1"/>
  <c r="Q110" i="1"/>
  <c r="P1997" i="1"/>
  <c r="Q1997" i="1" s="1"/>
  <c r="P1996" i="1"/>
  <c r="Q1996" i="1" s="1"/>
  <c r="P1995" i="1"/>
  <c r="Q1995" i="1" s="1"/>
  <c r="P1994" i="1"/>
  <c r="Q1994" i="1" s="1"/>
  <c r="P1993" i="1"/>
  <c r="Q1993" i="1" s="1"/>
  <c r="P1992" i="1"/>
  <c r="Q1992" i="1" s="1"/>
  <c r="P1991" i="1"/>
  <c r="Q1991" i="1" s="1"/>
  <c r="P1990" i="1"/>
  <c r="Q1990" i="1" s="1"/>
  <c r="P1989" i="1"/>
  <c r="Q1989" i="1" s="1"/>
  <c r="P1988" i="1"/>
  <c r="Q1988" i="1" s="1"/>
  <c r="P1987" i="1"/>
  <c r="Q1987" i="1" s="1"/>
  <c r="P1986" i="1"/>
  <c r="Q1986" i="1" s="1"/>
  <c r="P1985" i="1"/>
  <c r="Q1985" i="1" s="1"/>
  <c r="P1984" i="1"/>
  <c r="Q1984" i="1" s="1"/>
  <c r="P1983" i="1"/>
  <c r="Q1983" i="1" s="1"/>
  <c r="P1982" i="1"/>
  <c r="Q1982" i="1" s="1"/>
  <c r="P1981" i="1"/>
  <c r="Q1981" i="1" s="1"/>
  <c r="P1980" i="1"/>
  <c r="Q1980" i="1" s="1"/>
  <c r="P1979" i="1"/>
  <c r="Q1979" i="1" s="1"/>
  <c r="P1978" i="1"/>
  <c r="Q1978" i="1" s="1"/>
  <c r="P1977" i="1"/>
  <c r="Q1977" i="1" s="1"/>
  <c r="P1976" i="1"/>
  <c r="Q1976" i="1" s="1"/>
  <c r="P1975" i="1"/>
  <c r="Q1975" i="1" s="1"/>
  <c r="P1974" i="1"/>
  <c r="Q1974" i="1" s="1"/>
  <c r="P1973" i="1"/>
  <c r="Q1973" i="1" s="1"/>
  <c r="P1972" i="1"/>
  <c r="Q1972" i="1" s="1"/>
  <c r="P1971" i="1"/>
  <c r="P1970" i="1"/>
  <c r="Q1970" i="1" s="1"/>
  <c r="P1969" i="1"/>
  <c r="Q1969" i="1" s="1"/>
  <c r="P1968" i="1"/>
  <c r="Q1968" i="1" s="1"/>
  <c r="P1967" i="1"/>
  <c r="Q1967" i="1" s="1"/>
  <c r="P1966" i="1"/>
  <c r="Q1966" i="1" s="1"/>
  <c r="P1965" i="1"/>
  <c r="Q1965" i="1" s="1"/>
  <c r="P1964" i="1"/>
  <c r="Q1964" i="1" s="1"/>
  <c r="P1963" i="1"/>
  <c r="Q1963" i="1" s="1"/>
  <c r="P1962" i="1"/>
  <c r="Q1962" i="1" s="1"/>
  <c r="P1961" i="1"/>
  <c r="Q1961" i="1" s="1"/>
  <c r="P1960" i="1"/>
  <c r="Q1960" i="1" s="1"/>
  <c r="P1959" i="1"/>
  <c r="Q1959" i="1" s="1"/>
  <c r="P1958" i="1"/>
  <c r="Q1958" i="1" s="1"/>
  <c r="P1957" i="1"/>
  <c r="Q1957" i="1" s="1"/>
  <c r="P1956" i="1"/>
  <c r="Q1956" i="1" s="1"/>
  <c r="P1955" i="1"/>
  <c r="Q1955" i="1" s="1"/>
  <c r="P1954" i="1"/>
  <c r="Q1954" i="1" s="1"/>
  <c r="P1953" i="1"/>
  <c r="Q1953" i="1" s="1"/>
  <c r="P1952" i="1"/>
  <c r="Q1952" i="1" s="1"/>
  <c r="P1951" i="1"/>
  <c r="Q1951" i="1" s="1"/>
  <c r="P1950" i="1"/>
  <c r="Q1950" i="1" s="1"/>
  <c r="P1949" i="1"/>
  <c r="Q1949" i="1" s="1"/>
  <c r="P1948" i="1"/>
  <c r="Q1948" i="1" s="1"/>
  <c r="P1947" i="1"/>
  <c r="Q1947" i="1" s="1"/>
  <c r="P1946" i="1"/>
  <c r="Q1946" i="1" s="1"/>
  <c r="P1945" i="1"/>
  <c r="Q1945" i="1" s="1"/>
  <c r="P1944" i="1"/>
  <c r="Q1944" i="1" s="1"/>
  <c r="P1943" i="1"/>
  <c r="Q1943" i="1" s="1"/>
  <c r="P1942" i="1"/>
  <c r="Q1942" i="1" s="1"/>
  <c r="P1941" i="1"/>
  <c r="Q1941" i="1" s="1"/>
  <c r="P1940" i="1"/>
  <c r="Q1940" i="1" s="1"/>
  <c r="P1939" i="1"/>
  <c r="Q1939" i="1" s="1"/>
  <c r="P1938" i="1"/>
  <c r="Q1938" i="1" s="1"/>
  <c r="P1937" i="1"/>
  <c r="Q1937" i="1" s="1"/>
  <c r="P1936" i="1"/>
  <c r="Q1936" i="1" s="1"/>
  <c r="P1935" i="1"/>
  <c r="Q1935" i="1" s="1"/>
  <c r="P1934" i="1"/>
  <c r="Q1934" i="1" s="1"/>
  <c r="P1933" i="1"/>
  <c r="Q1933" i="1" s="1"/>
  <c r="P1932" i="1"/>
  <c r="Q1932" i="1" s="1"/>
  <c r="P1931" i="1"/>
  <c r="Q1931" i="1" s="1"/>
  <c r="P1930" i="1"/>
  <c r="Q1930" i="1" s="1"/>
  <c r="P1929" i="1"/>
  <c r="Q1929" i="1" s="1"/>
  <c r="P1928" i="1"/>
  <c r="Q1928" i="1" s="1"/>
  <c r="P1927" i="1"/>
  <c r="Q1927" i="1" s="1"/>
  <c r="P1926" i="1"/>
  <c r="Q1926" i="1" s="1"/>
  <c r="P1925" i="1"/>
  <c r="Q1925" i="1" s="1"/>
  <c r="P1924" i="1"/>
  <c r="Q1924" i="1" s="1"/>
  <c r="P1923" i="1"/>
  <c r="Q1923" i="1" s="1"/>
  <c r="P1922" i="1"/>
  <c r="Q1922" i="1" s="1"/>
  <c r="P1921" i="1"/>
  <c r="Q1921" i="1" s="1"/>
  <c r="P1920" i="1"/>
  <c r="Q1920" i="1" s="1"/>
  <c r="P1919" i="1"/>
  <c r="Q1919" i="1" s="1"/>
  <c r="P1918" i="1"/>
  <c r="Q1918" i="1" s="1"/>
  <c r="P1917" i="1"/>
  <c r="Q1917" i="1" s="1"/>
  <c r="P1916" i="1"/>
  <c r="Q1916" i="1" s="1"/>
  <c r="P1915" i="1"/>
  <c r="Q1915" i="1" s="1"/>
  <c r="P1914" i="1"/>
  <c r="Q1914" i="1" s="1"/>
  <c r="P1913" i="1"/>
  <c r="Q1913" i="1" s="1"/>
  <c r="P1912" i="1"/>
  <c r="Q1912" i="1" s="1"/>
  <c r="P1911" i="1"/>
  <c r="Q1911" i="1" s="1"/>
  <c r="P1910" i="1"/>
  <c r="Q1910" i="1" s="1"/>
  <c r="P1909" i="1"/>
  <c r="Q1909" i="1" s="1"/>
  <c r="P1908" i="1"/>
  <c r="Q1908" i="1" s="1"/>
  <c r="P1907" i="1"/>
  <c r="Q1907" i="1" s="1"/>
  <c r="P1906" i="1"/>
  <c r="Q1906" i="1" s="1"/>
  <c r="P1905" i="1"/>
  <c r="Q1905" i="1" s="1"/>
  <c r="P1904" i="1"/>
  <c r="Q1904" i="1" s="1"/>
  <c r="P1903" i="1"/>
  <c r="Q1903" i="1" s="1"/>
  <c r="P1902" i="1"/>
  <c r="Q1902" i="1" s="1"/>
  <c r="P1901" i="1"/>
  <c r="Q1901" i="1" s="1"/>
  <c r="P1900" i="1"/>
  <c r="Q1900" i="1" s="1"/>
  <c r="P1899" i="1"/>
  <c r="Q1899" i="1" s="1"/>
  <c r="P1898" i="1"/>
  <c r="Q1898" i="1" s="1"/>
  <c r="P1897" i="1"/>
  <c r="Q1897" i="1" s="1"/>
  <c r="P1896" i="1"/>
  <c r="Q1896" i="1" s="1"/>
  <c r="P1895" i="1"/>
  <c r="Q1895" i="1" s="1"/>
  <c r="P1894" i="1"/>
  <c r="Q1894" i="1" s="1"/>
  <c r="P1893" i="1"/>
  <c r="Q1893" i="1" s="1"/>
  <c r="P1892" i="1"/>
  <c r="Q1892" i="1" s="1"/>
  <c r="P1891" i="1"/>
  <c r="Q1891" i="1" s="1"/>
  <c r="P1890" i="1"/>
  <c r="Q1890" i="1" s="1"/>
  <c r="P1889" i="1"/>
  <c r="Q1889" i="1" s="1"/>
  <c r="P1888" i="1"/>
  <c r="Q1888" i="1" s="1"/>
  <c r="P1887" i="1"/>
  <c r="Q1887" i="1" s="1"/>
  <c r="P1886" i="1"/>
  <c r="P1885" i="1"/>
  <c r="Q1885" i="1" s="1"/>
  <c r="P1884" i="1"/>
  <c r="Q1884" i="1" s="1"/>
  <c r="P1883" i="1"/>
  <c r="Q1883" i="1" s="1"/>
  <c r="P1882" i="1"/>
  <c r="Q1882" i="1" s="1"/>
  <c r="P1881" i="1"/>
  <c r="Q1881" i="1" s="1"/>
  <c r="P1880" i="1"/>
  <c r="Q1880" i="1" s="1"/>
  <c r="P1879" i="1"/>
  <c r="Q1879" i="1" s="1"/>
  <c r="P1878" i="1"/>
  <c r="Q1878" i="1" s="1"/>
  <c r="P1877" i="1"/>
  <c r="Q1877" i="1" s="1"/>
  <c r="P1876" i="1"/>
  <c r="Q1876" i="1" s="1"/>
  <c r="P1875" i="1"/>
  <c r="Q1875" i="1" s="1"/>
  <c r="P1874" i="1"/>
  <c r="Q1874" i="1" s="1"/>
  <c r="P1873" i="1"/>
  <c r="Q1873" i="1" s="1"/>
  <c r="P1872" i="1"/>
  <c r="Q1872" i="1" s="1"/>
  <c r="P1871" i="1"/>
  <c r="Q1871" i="1" s="1"/>
  <c r="P1870" i="1"/>
  <c r="Q1870" i="1" s="1"/>
  <c r="P1869" i="1"/>
  <c r="Q1869" i="1" s="1"/>
  <c r="P1868" i="1"/>
  <c r="Q1868" i="1" s="1"/>
  <c r="P1867" i="1"/>
  <c r="Q1867" i="1" s="1"/>
  <c r="P1866" i="1"/>
  <c r="Q1866" i="1" s="1"/>
  <c r="P1865" i="1"/>
  <c r="Q1865" i="1" s="1"/>
  <c r="P1864" i="1"/>
  <c r="Q1864" i="1" s="1"/>
  <c r="P1863" i="1"/>
  <c r="Q1863" i="1" s="1"/>
  <c r="P1862" i="1"/>
  <c r="Q1862" i="1" s="1"/>
  <c r="P1861" i="1"/>
  <c r="Q1861" i="1" s="1"/>
  <c r="P1860" i="1"/>
  <c r="Q1860" i="1" s="1"/>
  <c r="P1859" i="1"/>
  <c r="Q1859" i="1" s="1"/>
  <c r="P1858" i="1"/>
  <c r="Q1858" i="1" s="1"/>
  <c r="P1857" i="1"/>
  <c r="Q1857" i="1" s="1"/>
  <c r="P1856" i="1"/>
  <c r="Q1856" i="1" s="1"/>
  <c r="P1855" i="1"/>
  <c r="Q1855" i="1" s="1"/>
  <c r="P1854" i="1"/>
  <c r="Q1854" i="1" s="1"/>
  <c r="P1853" i="1"/>
  <c r="Q1853" i="1" s="1"/>
  <c r="P1852" i="1"/>
  <c r="Q1852" i="1" s="1"/>
  <c r="P1851" i="1"/>
  <c r="Q1851" i="1" s="1"/>
  <c r="P1850" i="1"/>
  <c r="Q1850" i="1" s="1"/>
  <c r="P1849" i="1"/>
  <c r="Q1849" i="1" s="1"/>
  <c r="P1848" i="1"/>
  <c r="Q1848" i="1" s="1"/>
  <c r="P1847" i="1"/>
  <c r="Q1847" i="1" s="1"/>
  <c r="P1846" i="1"/>
  <c r="Q1846" i="1" s="1"/>
  <c r="P1845" i="1"/>
  <c r="Q1845" i="1" s="1"/>
  <c r="P1844" i="1"/>
  <c r="Q1844" i="1" s="1"/>
  <c r="P1843" i="1"/>
  <c r="Q1843" i="1" s="1"/>
  <c r="P1842" i="1"/>
  <c r="Q1842" i="1" s="1"/>
  <c r="P1841" i="1"/>
  <c r="Q1841" i="1" s="1"/>
  <c r="P1840" i="1"/>
  <c r="Q1840" i="1" s="1"/>
  <c r="P1839" i="1"/>
  <c r="Q1839" i="1" s="1"/>
  <c r="P1838" i="1"/>
  <c r="Q1838" i="1" s="1"/>
  <c r="P1837" i="1"/>
  <c r="Q1837" i="1" s="1"/>
  <c r="P1836" i="1"/>
  <c r="Q1836" i="1" s="1"/>
  <c r="P1835" i="1"/>
  <c r="Q1835" i="1" s="1"/>
  <c r="P1834" i="1"/>
  <c r="Q1834" i="1" s="1"/>
  <c r="P1833" i="1"/>
  <c r="Q1833" i="1" s="1"/>
  <c r="P1832" i="1"/>
  <c r="Q1832" i="1" s="1"/>
  <c r="P1831" i="1"/>
  <c r="Q1831" i="1" s="1"/>
  <c r="P1830" i="1"/>
  <c r="Q1830" i="1" s="1"/>
  <c r="P1829" i="1"/>
  <c r="Q1829" i="1" s="1"/>
  <c r="P1828" i="1"/>
  <c r="Q1828" i="1" s="1"/>
  <c r="P1827" i="1"/>
  <c r="P1826" i="1"/>
  <c r="Q1826" i="1" s="1"/>
  <c r="P1825" i="1"/>
  <c r="Q1825" i="1" s="1"/>
  <c r="P1824" i="1"/>
  <c r="Q1824" i="1" s="1"/>
  <c r="P1823" i="1"/>
  <c r="Q1823" i="1" s="1"/>
  <c r="P1822" i="1"/>
  <c r="Q1822" i="1" s="1"/>
  <c r="P1821" i="1"/>
  <c r="Q1821" i="1" s="1"/>
  <c r="P1820" i="1"/>
  <c r="Q1820" i="1" s="1"/>
  <c r="P1819" i="1"/>
  <c r="Q1819" i="1" s="1"/>
  <c r="P1818" i="1"/>
  <c r="Q1818" i="1" s="1"/>
  <c r="P1817" i="1"/>
  <c r="Q1817" i="1" s="1"/>
  <c r="P1816" i="1"/>
  <c r="P1815" i="1"/>
  <c r="Q1815" i="1" s="1"/>
  <c r="P1814" i="1"/>
  <c r="Q1814" i="1" s="1"/>
  <c r="P1813" i="1"/>
  <c r="Q1813" i="1" s="1"/>
  <c r="P1812" i="1"/>
  <c r="Q1812" i="1" s="1"/>
  <c r="P1811" i="1"/>
  <c r="Q1811" i="1" s="1"/>
  <c r="P1810" i="1"/>
  <c r="Q1810" i="1" s="1"/>
  <c r="P1809" i="1"/>
  <c r="Q1809" i="1" s="1"/>
  <c r="P1808" i="1"/>
  <c r="Q1808" i="1" s="1"/>
  <c r="P1807" i="1"/>
  <c r="Q1807" i="1" s="1"/>
  <c r="P1806" i="1"/>
  <c r="Q1806" i="1" s="1"/>
  <c r="P1805" i="1"/>
  <c r="Q1805" i="1" s="1"/>
  <c r="P1804" i="1"/>
  <c r="Q1804" i="1" s="1"/>
  <c r="P1803" i="1"/>
  <c r="Q1803" i="1" s="1"/>
  <c r="P1802" i="1"/>
  <c r="Q1802" i="1" s="1"/>
  <c r="P1801" i="1"/>
  <c r="Q1801" i="1" s="1"/>
  <c r="P1800" i="1"/>
  <c r="Q1800" i="1" s="1"/>
  <c r="P1799" i="1"/>
  <c r="Q1799" i="1" s="1"/>
  <c r="P1798" i="1"/>
  <c r="Q1798" i="1" s="1"/>
  <c r="P1797" i="1"/>
  <c r="Q1797" i="1" s="1"/>
  <c r="P1796" i="1"/>
  <c r="Q1796" i="1" s="1"/>
  <c r="P1795" i="1"/>
  <c r="Q1795" i="1" s="1"/>
  <c r="P1794" i="1"/>
  <c r="Q1794" i="1" s="1"/>
  <c r="P1793" i="1"/>
  <c r="Q1793" i="1" s="1"/>
  <c r="P1792" i="1"/>
  <c r="Q1792" i="1" s="1"/>
  <c r="P1791" i="1"/>
  <c r="Q1791" i="1" s="1"/>
  <c r="P1790" i="1"/>
  <c r="Q1790" i="1" s="1"/>
  <c r="P1789" i="1"/>
  <c r="Q1789" i="1" s="1"/>
  <c r="P1788" i="1"/>
  <c r="Q1788" i="1" s="1"/>
  <c r="P1787" i="1"/>
  <c r="Q1787" i="1" s="1"/>
  <c r="P1786" i="1"/>
  <c r="Q1786" i="1" s="1"/>
  <c r="P1785" i="1"/>
  <c r="Q1785" i="1" s="1"/>
  <c r="P1784" i="1"/>
  <c r="Q1784" i="1" s="1"/>
  <c r="P1783" i="1"/>
  <c r="Q1783" i="1" s="1"/>
  <c r="P1782" i="1"/>
  <c r="Q1782" i="1" s="1"/>
  <c r="P1781" i="1"/>
  <c r="Q1781" i="1" s="1"/>
  <c r="P1780" i="1"/>
  <c r="Q1780" i="1" s="1"/>
  <c r="P1779" i="1"/>
  <c r="Q1779" i="1" s="1"/>
  <c r="P1778" i="1"/>
  <c r="Q1778" i="1" s="1"/>
  <c r="P1777" i="1"/>
  <c r="Q1777" i="1" s="1"/>
  <c r="P1776" i="1"/>
  <c r="Q1776" i="1" s="1"/>
  <c r="P1775" i="1"/>
  <c r="Q1775" i="1" s="1"/>
  <c r="P1774" i="1"/>
  <c r="Q1774" i="1" s="1"/>
  <c r="P1773" i="1"/>
  <c r="Q1773" i="1" s="1"/>
  <c r="P1772" i="1"/>
  <c r="Q1772" i="1" s="1"/>
  <c r="P1771" i="1"/>
  <c r="Q1771" i="1" s="1"/>
  <c r="P1770" i="1"/>
  <c r="Q1770" i="1" s="1"/>
  <c r="P1769" i="1"/>
  <c r="Q1769" i="1" s="1"/>
  <c r="P1768" i="1"/>
  <c r="Q1768" i="1" s="1"/>
  <c r="P1767" i="1"/>
  <c r="Q1767" i="1" s="1"/>
  <c r="P1766" i="1"/>
  <c r="Q1766" i="1" s="1"/>
  <c r="P1765" i="1"/>
  <c r="Q1765" i="1" s="1"/>
  <c r="P1764" i="1"/>
  <c r="Q1764" i="1" s="1"/>
  <c r="P1763" i="1"/>
  <c r="Q1763" i="1" s="1"/>
  <c r="P1762" i="1"/>
  <c r="Q1762" i="1" s="1"/>
  <c r="P1761" i="1"/>
  <c r="P1760" i="1"/>
  <c r="Q1760" i="1" s="1"/>
  <c r="P1759" i="1"/>
  <c r="Q1759" i="1" s="1"/>
  <c r="P1758" i="1"/>
  <c r="Q1758" i="1" s="1"/>
  <c r="P1757" i="1"/>
  <c r="Q1757" i="1" s="1"/>
  <c r="P1756" i="1"/>
  <c r="Q1756" i="1" s="1"/>
  <c r="P1755" i="1"/>
  <c r="Q1755" i="1" s="1"/>
  <c r="P1754" i="1"/>
  <c r="Q1754" i="1" s="1"/>
  <c r="P1753" i="1"/>
  <c r="Q1753" i="1" s="1"/>
  <c r="P1752" i="1"/>
  <c r="Q1752" i="1" s="1"/>
  <c r="P1751" i="1"/>
  <c r="Q1751" i="1" s="1"/>
  <c r="P1750" i="1"/>
  <c r="Q1750" i="1" s="1"/>
  <c r="P1749" i="1"/>
  <c r="Q1749" i="1" s="1"/>
  <c r="P1748" i="1"/>
  <c r="Q1748" i="1" s="1"/>
  <c r="P1747" i="1"/>
  <c r="Q1747" i="1" s="1"/>
  <c r="P1746" i="1"/>
  <c r="Q1746" i="1" s="1"/>
  <c r="P1745" i="1"/>
  <c r="Q1745" i="1" s="1"/>
  <c r="P1744" i="1"/>
  <c r="Q1744" i="1" s="1"/>
  <c r="P1743" i="1"/>
  <c r="Q1743" i="1" s="1"/>
  <c r="P1742" i="1"/>
  <c r="Q1742" i="1" s="1"/>
  <c r="P1741" i="1"/>
  <c r="Q1741" i="1" s="1"/>
  <c r="P1740" i="1"/>
  <c r="Q1740" i="1" s="1"/>
  <c r="P1739" i="1"/>
  <c r="Q1739" i="1" s="1"/>
  <c r="P1738" i="1"/>
  <c r="Q1738" i="1" s="1"/>
  <c r="P1737" i="1"/>
  <c r="Q1737" i="1" s="1"/>
  <c r="P1736" i="1"/>
  <c r="Q1736" i="1" s="1"/>
  <c r="P1735" i="1"/>
  <c r="Q1735" i="1" s="1"/>
  <c r="P1734" i="1"/>
  <c r="Q1734" i="1" s="1"/>
  <c r="P1733" i="1"/>
  <c r="Q1733" i="1" s="1"/>
  <c r="P1732" i="1"/>
  <c r="Q1732" i="1" s="1"/>
  <c r="P1731" i="1"/>
  <c r="Q1731" i="1" s="1"/>
  <c r="P1730" i="1"/>
  <c r="Q1730" i="1" s="1"/>
  <c r="P1729" i="1"/>
  <c r="Q1729" i="1" s="1"/>
  <c r="P1728" i="1"/>
  <c r="Q1728" i="1" s="1"/>
  <c r="P1727" i="1"/>
  <c r="Q1727" i="1" s="1"/>
  <c r="P1726" i="1"/>
  <c r="Q1726" i="1" s="1"/>
  <c r="P1725" i="1"/>
  <c r="P1724" i="1"/>
  <c r="Q1724" i="1" s="1"/>
  <c r="P1723" i="1"/>
  <c r="Q1723" i="1" s="1"/>
  <c r="P1722" i="1"/>
  <c r="Q1722" i="1" s="1"/>
  <c r="P1721" i="1"/>
  <c r="Q1721" i="1" s="1"/>
  <c r="P1720" i="1"/>
  <c r="Q1720" i="1" s="1"/>
  <c r="P1719" i="1"/>
  <c r="Q1719" i="1" s="1"/>
  <c r="P1718" i="1"/>
  <c r="P1717" i="1"/>
  <c r="Q1717" i="1" s="1"/>
  <c r="P1716" i="1"/>
  <c r="Q1716" i="1" s="1"/>
  <c r="P1715" i="1"/>
  <c r="Q1715" i="1" s="1"/>
  <c r="P1714" i="1"/>
  <c r="Q1714" i="1" s="1"/>
  <c r="P1713" i="1"/>
  <c r="Q1713" i="1" s="1"/>
  <c r="P1712" i="1"/>
  <c r="Q1712" i="1" s="1"/>
  <c r="P1711" i="1"/>
  <c r="Q1711" i="1" s="1"/>
  <c r="P1710" i="1"/>
  <c r="Q1710" i="1" s="1"/>
  <c r="P1709" i="1"/>
  <c r="Q1709" i="1" s="1"/>
  <c r="P1708" i="1"/>
  <c r="Q1708" i="1" s="1"/>
  <c r="P1707" i="1"/>
  <c r="Q1707" i="1" s="1"/>
  <c r="P1706" i="1"/>
  <c r="Q1706" i="1" s="1"/>
  <c r="P1705" i="1"/>
  <c r="Q1705" i="1" s="1"/>
  <c r="P1704" i="1"/>
  <c r="Q1704" i="1" s="1"/>
  <c r="P1703" i="1"/>
  <c r="Q1703" i="1" s="1"/>
  <c r="P1702" i="1"/>
  <c r="Q1702" i="1" s="1"/>
  <c r="P1701" i="1"/>
  <c r="Q1701" i="1" s="1"/>
  <c r="P1700" i="1"/>
  <c r="Q1700" i="1" s="1"/>
  <c r="P1699" i="1"/>
  <c r="Q1699" i="1" s="1"/>
  <c r="P1698" i="1"/>
  <c r="Q1698" i="1" s="1"/>
  <c r="P1697" i="1"/>
  <c r="Q1697" i="1" s="1"/>
  <c r="P1696" i="1"/>
  <c r="Q1696" i="1" s="1"/>
  <c r="P1695" i="1"/>
  <c r="Q1695" i="1" s="1"/>
  <c r="P1694" i="1"/>
  <c r="Q1694" i="1" s="1"/>
  <c r="P1693" i="1"/>
  <c r="Q1693" i="1" s="1"/>
  <c r="P1692" i="1"/>
  <c r="Q1692" i="1" s="1"/>
  <c r="P1691" i="1"/>
  <c r="Q1691" i="1" s="1"/>
  <c r="P1690" i="1"/>
  <c r="Q1690" i="1" s="1"/>
  <c r="P1689" i="1"/>
  <c r="Q1689" i="1" s="1"/>
  <c r="P1688" i="1"/>
  <c r="Q1688" i="1" s="1"/>
  <c r="P1687" i="1"/>
  <c r="Q1687" i="1" s="1"/>
  <c r="P1686" i="1"/>
  <c r="Q1686" i="1" s="1"/>
  <c r="P1685" i="1"/>
  <c r="Q1685" i="1" s="1"/>
  <c r="P1684" i="1"/>
  <c r="Q1684" i="1" s="1"/>
  <c r="P1683" i="1"/>
  <c r="Q1683" i="1" s="1"/>
  <c r="P1682" i="1"/>
  <c r="Q1682" i="1" s="1"/>
  <c r="P1681" i="1"/>
  <c r="Q1681" i="1" s="1"/>
  <c r="P1680" i="1"/>
  <c r="Q1680" i="1" s="1"/>
  <c r="P1679" i="1"/>
  <c r="Q1679" i="1" s="1"/>
  <c r="P1678" i="1"/>
  <c r="Q1678" i="1" s="1"/>
  <c r="P1677" i="1"/>
  <c r="Q1677" i="1" s="1"/>
  <c r="P1676" i="1"/>
  <c r="Q1676" i="1" s="1"/>
  <c r="P1675" i="1"/>
  <c r="Q1675" i="1" s="1"/>
  <c r="P1674" i="1"/>
  <c r="Q1674" i="1" s="1"/>
  <c r="P1673" i="1"/>
  <c r="Q1673" i="1" s="1"/>
  <c r="P1672" i="1"/>
  <c r="Q1672" i="1" s="1"/>
  <c r="P1671" i="1"/>
  <c r="Q1671" i="1" s="1"/>
  <c r="P1670" i="1"/>
  <c r="Q1670" i="1" s="1"/>
  <c r="P1669" i="1"/>
  <c r="Q1669" i="1" s="1"/>
  <c r="P1668" i="1"/>
  <c r="Q1668" i="1" s="1"/>
  <c r="P1667" i="1"/>
  <c r="Q1667" i="1" s="1"/>
  <c r="P1666" i="1"/>
  <c r="Q1666" i="1" s="1"/>
  <c r="P1665" i="1"/>
  <c r="Q1665" i="1" s="1"/>
  <c r="P1664" i="1"/>
  <c r="Q1664" i="1" s="1"/>
  <c r="P1663" i="1"/>
  <c r="Q1663" i="1" s="1"/>
  <c r="P1662" i="1"/>
  <c r="Q1662" i="1" s="1"/>
  <c r="P1661" i="1"/>
  <c r="Q1661" i="1" s="1"/>
  <c r="P1660" i="1"/>
  <c r="Q1660" i="1" s="1"/>
  <c r="P1659" i="1"/>
  <c r="Q1659" i="1" s="1"/>
  <c r="P1658" i="1"/>
  <c r="Q1658" i="1" s="1"/>
  <c r="P1657" i="1"/>
  <c r="Q1657" i="1" s="1"/>
  <c r="P1656" i="1"/>
  <c r="Q1656" i="1" s="1"/>
  <c r="P1655" i="1"/>
  <c r="Q1655" i="1" s="1"/>
  <c r="P1654" i="1"/>
  <c r="Q1654" i="1" s="1"/>
  <c r="P1653" i="1"/>
  <c r="Q1653" i="1" s="1"/>
  <c r="P1652" i="1"/>
  <c r="Q1652" i="1" s="1"/>
  <c r="P1651" i="1"/>
  <c r="Q1651" i="1" s="1"/>
  <c r="P1650" i="1"/>
  <c r="Q1650" i="1" s="1"/>
  <c r="P1649" i="1"/>
  <c r="Q1649" i="1" s="1"/>
  <c r="P1648" i="1"/>
  <c r="Q1648" i="1" s="1"/>
  <c r="P1647" i="1"/>
  <c r="Q1647" i="1" s="1"/>
  <c r="P1646" i="1"/>
  <c r="Q1646" i="1" s="1"/>
  <c r="P1645" i="1"/>
  <c r="Q1645" i="1" s="1"/>
  <c r="P1644" i="1"/>
  <c r="Q1644" i="1" s="1"/>
  <c r="P1643" i="1"/>
  <c r="Q1643" i="1" s="1"/>
  <c r="P1642" i="1"/>
  <c r="Q1642" i="1" s="1"/>
  <c r="P1641" i="1"/>
  <c r="P1640" i="1"/>
  <c r="Q1640" i="1" s="1"/>
  <c r="P1639" i="1"/>
  <c r="Q1639" i="1" s="1"/>
  <c r="P1638" i="1"/>
  <c r="Q1638" i="1" s="1"/>
  <c r="P1637" i="1"/>
  <c r="Q1637" i="1" s="1"/>
  <c r="P1636" i="1"/>
  <c r="Q1636" i="1" s="1"/>
  <c r="P1635" i="1"/>
  <c r="Q1635" i="1" s="1"/>
  <c r="P1634" i="1"/>
  <c r="Q1634" i="1" s="1"/>
  <c r="P1633" i="1"/>
  <c r="P1632" i="1"/>
  <c r="Q1632" i="1" s="1"/>
  <c r="P1631" i="1"/>
  <c r="Q1631" i="1" s="1"/>
  <c r="P1630" i="1"/>
  <c r="Q1630" i="1" s="1"/>
  <c r="P1629" i="1"/>
  <c r="Q1629" i="1" s="1"/>
  <c r="P1628" i="1"/>
  <c r="Q1628" i="1" s="1"/>
  <c r="P1627" i="1"/>
  <c r="Q1627" i="1" s="1"/>
  <c r="P1626" i="1"/>
  <c r="Q1626" i="1" s="1"/>
  <c r="P1625" i="1"/>
  <c r="Q1625" i="1" s="1"/>
  <c r="P1624" i="1"/>
  <c r="Q1624" i="1" s="1"/>
  <c r="P1623" i="1"/>
  <c r="Q1623" i="1" s="1"/>
  <c r="P1622" i="1"/>
  <c r="Q1622" i="1" s="1"/>
  <c r="P1621" i="1"/>
  <c r="Q1621" i="1" s="1"/>
  <c r="P1620" i="1"/>
  <c r="Q1620" i="1" s="1"/>
  <c r="P1619" i="1"/>
  <c r="Q1619" i="1" s="1"/>
  <c r="P1618" i="1"/>
  <c r="Q1618" i="1" s="1"/>
  <c r="P1617" i="1"/>
  <c r="Q1617" i="1" s="1"/>
  <c r="P1616" i="1"/>
  <c r="Q1616" i="1" s="1"/>
  <c r="P1615" i="1"/>
  <c r="Q1615" i="1" s="1"/>
  <c r="P1614" i="1"/>
  <c r="Q1614" i="1" s="1"/>
  <c r="P1613" i="1"/>
  <c r="Q1613" i="1" s="1"/>
  <c r="P1612" i="1"/>
  <c r="Q1612" i="1" s="1"/>
  <c r="P1611" i="1"/>
  <c r="Q1611" i="1" s="1"/>
  <c r="P1610" i="1"/>
  <c r="Q1610" i="1" s="1"/>
  <c r="P1609" i="1"/>
  <c r="Q1609" i="1" s="1"/>
  <c r="P1608" i="1"/>
  <c r="Q1608" i="1" s="1"/>
  <c r="P1607" i="1"/>
  <c r="Q1607" i="1" s="1"/>
  <c r="P1606" i="1"/>
  <c r="Q1606" i="1" s="1"/>
  <c r="P1605" i="1"/>
  <c r="Q1605" i="1" s="1"/>
  <c r="P1604" i="1"/>
  <c r="Q1604" i="1" s="1"/>
  <c r="P1603" i="1"/>
  <c r="Q1603" i="1" s="1"/>
  <c r="P1602" i="1"/>
  <c r="Q1602" i="1" s="1"/>
  <c r="P1601" i="1"/>
  <c r="Q1601" i="1" s="1"/>
  <c r="P1600" i="1"/>
  <c r="P1599" i="1"/>
  <c r="Q1599" i="1" s="1"/>
  <c r="P1598" i="1"/>
  <c r="Q1598" i="1" s="1"/>
  <c r="P1597" i="1"/>
  <c r="Q1597" i="1" s="1"/>
  <c r="P1596" i="1"/>
  <c r="Q1596" i="1" s="1"/>
  <c r="P1595" i="1"/>
  <c r="Q1595" i="1" s="1"/>
  <c r="P1594" i="1"/>
  <c r="Q1594" i="1" s="1"/>
  <c r="P1593" i="1"/>
  <c r="Q1593" i="1" s="1"/>
  <c r="P1592" i="1"/>
  <c r="Q1592" i="1" s="1"/>
  <c r="P1591" i="1"/>
  <c r="Q1591" i="1" s="1"/>
  <c r="P1590" i="1"/>
  <c r="Q1590" i="1" s="1"/>
  <c r="P1589" i="1"/>
  <c r="Q1589" i="1" s="1"/>
  <c r="P1588" i="1"/>
  <c r="Q1588" i="1" s="1"/>
  <c r="P1587" i="1"/>
  <c r="Q1587" i="1" s="1"/>
  <c r="P1586" i="1"/>
  <c r="P1585" i="1"/>
  <c r="Q1585" i="1" s="1"/>
  <c r="P1584" i="1"/>
  <c r="Q1584" i="1" s="1"/>
  <c r="P1583" i="1"/>
  <c r="Q1583" i="1" s="1"/>
  <c r="P1582" i="1"/>
  <c r="Q1582" i="1" s="1"/>
  <c r="P1581" i="1"/>
  <c r="Q1581" i="1" s="1"/>
  <c r="P1580" i="1"/>
  <c r="Q1580" i="1" s="1"/>
  <c r="P1579" i="1"/>
  <c r="Q1579" i="1" s="1"/>
  <c r="P1578" i="1"/>
  <c r="Q1578" i="1" s="1"/>
  <c r="P1577" i="1"/>
  <c r="Q1577" i="1" s="1"/>
  <c r="P1576" i="1"/>
  <c r="Q1576" i="1" s="1"/>
  <c r="P1575" i="1"/>
  <c r="Q1575" i="1" s="1"/>
  <c r="P1574" i="1"/>
  <c r="P1573" i="1"/>
  <c r="P1572" i="1"/>
  <c r="Q1572" i="1" s="1"/>
  <c r="P1571" i="1"/>
  <c r="Q1571" i="1" s="1"/>
  <c r="P1570" i="1"/>
  <c r="Q1570" i="1" s="1"/>
  <c r="P1569" i="1"/>
  <c r="Q1569" i="1" s="1"/>
  <c r="P1568" i="1"/>
  <c r="Q1568" i="1" s="1"/>
  <c r="P1567" i="1"/>
  <c r="Q1567" i="1" s="1"/>
  <c r="P1566" i="1"/>
  <c r="Q1566" i="1" s="1"/>
  <c r="P1565" i="1"/>
  <c r="Q1565" i="1" s="1"/>
  <c r="P1564" i="1"/>
  <c r="Q1564" i="1" s="1"/>
  <c r="P1563" i="1"/>
  <c r="Q1563" i="1" s="1"/>
  <c r="P1562" i="1"/>
  <c r="Q1562" i="1" s="1"/>
  <c r="P1561" i="1"/>
  <c r="Q1561" i="1" s="1"/>
  <c r="P1560" i="1"/>
  <c r="Q1560" i="1" s="1"/>
  <c r="P1559" i="1"/>
  <c r="Q1559" i="1" s="1"/>
  <c r="P1558" i="1"/>
  <c r="Q1558" i="1" s="1"/>
  <c r="P1557" i="1"/>
  <c r="Q1557" i="1" s="1"/>
  <c r="P1556" i="1"/>
  <c r="Q1556" i="1" s="1"/>
  <c r="P1555" i="1"/>
  <c r="Q1555" i="1" s="1"/>
  <c r="P1554" i="1"/>
  <c r="Q1554" i="1" s="1"/>
  <c r="P1553" i="1"/>
  <c r="Q1553" i="1" s="1"/>
  <c r="P1552" i="1"/>
  <c r="Q1552" i="1" s="1"/>
  <c r="P1551" i="1"/>
  <c r="Q1551" i="1" s="1"/>
  <c r="P1550" i="1"/>
  <c r="Q1550" i="1" s="1"/>
  <c r="P1549" i="1"/>
  <c r="Q1549" i="1" s="1"/>
  <c r="P1548" i="1"/>
  <c r="Q1548" i="1" s="1"/>
  <c r="P1547" i="1"/>
  <c r="Q1547" i="1" s="1"/>
  <c r="P1546" i="1"/>
  <c r="Q1546" i="1" s="1"/>
  <c r="P1545" i="1"/>
  <c r="Q1545" i="1" s="1"/>
  <c r="P1544" i="1"/>
  <c r="Q1544" i="1" s="1"/>
  <c r="P1543" i="1"/>
  <c r="Q1543" i="1" s="1"/>
  <c r="P1542" i="1"/>
  <c r="Q1542" i="1" s="1"/>
  <c r="P1541" i="1"/>
  <c r="Q1541" i="1" s="1"/>
  <c r="P1540" i="1"/>
  <c r="Q1540" i="1" s="1"/>
  <c r="P1539" i="1"/>
  <c r="Q1539" i="1" s="1"/>
  <c r="P1538" i="1"/>
  <c r="Q1538" i="1" s="1"/>
  <c r="P1537" i="1"/>
  <c r="Q1537" i="1" s="1"/>
  <c r="P1536" i="1"/>
  <c r="Q1536" i="1" s="1"/>
  <c r="P1535" i="1"/>
  <c r="Q1535" i="1" s="1"/>
  <c r="P1534" i="1"/>
  <c r="Q1534" i="1" s="1"/>
  <c r="P1533" i="1"/>
  <c r="Q1533" i="1" s="1"/>
  <c r="P1532" i="1"/>
  <c r="Q1532" i="1" s="1"/>
  <c r="P1531" i="1"/>
  <c r="Q1531" i="1" s="1"/>
  <c r="P1530" i="1"/>
  <c r="Q1530" i="1" s="1"/>
  <c r="P1529" i="1"/>
  <c r="Q1529" i="1" s="1"/>
  <c r="P1528" i="1"/>
  <c r="Q1528" i="1" s="1"/>
  <c r="P1527" i="1"/>
  <c r="Q1527" i="1" s="1"/>
  <c r="P1526" i="1"/>
  <c r="Q1526" i="1" s="1"/>
  <c r="P1525" i="1"/>
  <c r="Q1525" i="1" s="1"/>
  <c r="P1524" i="1"/>
  <c r="Q1524" i="1" s="1"/>
  <c r="P1523" i="1"/>
  <c r="Q1523" i="1" s="1"/>
  <c r="P1522" i="1"/>
  <c r="Q1522" i="1" s="1"/>
  <c r="P1521" i="1"/>
  <c r="Q1521" i="1" s="1"/>
  <c r="P1520" i="1"/>
  <c r="Q1520" i="1" s="1"/>
  <c r="P1519" i="1"/>
  <c r="Q1519" i="1" s="1"/>
  <c r="P1518" i="1"/>
  <c r="Q1518" i="1" s="1"/>
  <c r="P1517" i="1"/>
  <c r="Q1517" i="1" s="1"/>
  <c r="P1516" i="1"/>
  <c r="Q1516" i="1" s="1"/>
  <c r="P1515" i="1"/>
  <c r="Q1515" i="1" s="1"/>
  <c r="P1514" i="1"/>
  <c r="Q1514" i="1" s="1"/>
  <c r="P1513" i="1"/>
  <c r="P1512" i="1"/>
  <c r="Q1512" i="1" s="1"/>
  <c r="P1511" i="1"/>
  <c r="Q1511" i="1" s="1"/>
  <c r="P1510" i="1"/>
  <c r="Q1510" i="1" s="1"/>
  <c r="P1509" i="1"/>
  <c r="Q1509" i="1" s="1"/>
  <c r="P1508" i="1"/>
  <c r="Q1508" i="1" s="1"/>
  <c r="P1507" i="1"/>
  <c r="Q1507" i="1" s="1"/>
  <c r="P1506" i="1"/>
  <c r="Q1506" i="1" s="1"/>
  <c r="P1505" i="1"/>
  <c r="Q1505" i="1" s="1"/>
  <c r="P1504" i="1"/>
  <c r="Q1504" i="1" s="1"/>
  <c r="P1503" i="1"/>
  <c r="Q1503" i="1" s="1"/>
  <c r="P1502" i="1"/>
  <c r="Q1502" i="1" s="1"/>
  <c r="P1501" i="1"/>
  <c r="Q1501" i="1" s="1"/>
  <c r="P1500" i="1"/>
  <c r="Q1500" i="1" s="1"/>
  <c r="P1499" i="1"/>
  <c r="Q1499" i="1" s="1"/>
  <c r="P1498" i="1"/>
  <c r="Q1498" i="1" s="1"/>
  <c r="P1497" i="1"/>
  <c r="Q1497" i="1" s="1"/>
  <c r="P1496" i="1"/>
  <c r="Q1496" i="1" s="1"/>
  <c r="P1495" i="1"/>
  <c r="Q1495" i="1" s="1"/>
  <c r="P1494" i="1"/>
  <c r="Q1494" i="1" s="1"/>
  <c r="P1493" i="1"/>
  <c r="Q1493" i="1" s="1"/>
  <c r="P1492" i="1"/>
  <c r="Q1492" i="1" s="1"/>
  <c r="P1491" i="1"/>
  <c r="Q1491" i="1" s="1"/>
  <c r="P1490" i="1"/>
  <c r="Q1490" i="1" s="1"/>
  <c r="P1489" i="1"/>
  <c r="Q1489" i="1" s="1"/>
  <c r="P1488" i="1"/>
  <c r="Q1488" i="1" s="1"/>
  <c r="P1487" i="1"/>
  <c r="Q1487" i="1" s="1"/>
  <c r="P1486" i="1"/>
  <c r="Q1486" i="1" s="1"/>
  <c r="P1485" i="1"/>
  <c r="Q1485" i="1" s="1"/>
  <c r="P1484" i="1"/>
  <c r="Q1484" i="1" s="1"/>
  <c r="P1483" i="1"/>
  <c r="Q1483" i="1" s="1"/>
  <c r="P1482" i="1"/>
  <c r="Q1482" i="1" s="1"/>
  <c r="P1481" i="1"/>
  <c r="Q1481" i="1" s="1"/>
  <c r="P1480" i="1"/>
  <c r="Q1480" i="1" s="1"/>
  <c r="P1479" i="1"/>
  <c r="Q1479" i="1" s="1"/>
  <c r="P1478" i="1"/>
  <c r="Q1478" i="1" s="1"/>
  <c r="P1477" i="1"/>
  <c r="P1476" i="1"/>
  <c r="Q1476" i="1" s="1"/>
  <c r="P1475" i="1"/>
  <c r="Q1475" i="1" s="1"/>
  <c r="P1474" i="1"/>
  <c r="Q1474" i="1" s="1"/>
  <c r="P1473" i="1"/>
  <c r="P1472" i="1"/>
  <c r="Q1472" i="1" s="1"/>
  <c r="P1471" i="1"/>
  <c r="Q1471" i="1" s="1"/>
  <c r="P1470" i="1"/>
  <c r="Q1470" i="1" s="1"/>
  <c r="P1469" i="1"/>
  <c r="Q1469" i="1" s="1"/>
  <c r="P1468" i="1"/>
  <c r="Q1468" i="1" s="1"/>
  <c r="P1467" i="1"/>
  <c r="Q1467" i="1" s="1"/>
  <c r="P1466" i="1"/>
  <c r="Q1466" i="1" s="1"/>
  <c r="P1465" i="1"/>
  <c r="Q1465" i="1" s="1"/>
  <c r="P1464" i="1"/>
  <c r="Q1464" i="1" s="1"/>
  <c r="P1463" i="1"/>
  <c r="Q1463" i="1" s="1"/>
  <c r="P1462" i="1"/>
  <c r="Q1462" i="1" s="1"/>
  <c r="P1461" i="1"/>
  <c r="Q1461" i="1" s="1"/>
  <c r="P1460" i="1"/>
  <c r="Q1460" i="1" s="1"/>
  <c r="P1459" i="1"/>
  <c r="Q1459" i="1" s="1"/>
  <c r="P1458" i="1"/>
  <c r="Q1458" i="1" s="1"/>
  <c r="P1457" i="1"/>
  <c r="Q1457" i="1" s="1"/>
  <c r="P1456" i="1"/>
  <c r="Q1456" i="1" s="1"/>
  <c r="P1455" i="1"/>
  <c r="Q1455" i="1" s="1"/>
  <c r="P1454" i="1"/>
  <c r="Q1454" i="1" s="1"/>
  <c r="P1453" i="1"/>
  <c r="Q1453" i="1" s="1"/>
  <c r="P1452" i="1"/>
  <c r="Q1452" i="1" s="1"/>
  <c r="P1451" i="1"/>
  <c r="Q1451" i="1" s="1"/>
  <c r="P1450" i="1"/>
  <c r="Q1450" i="1" s="1"/>
  <c r="P1449" i="1"/>
  <c r="Q1449" i="1" s="1"/>
  <c r="P1448" i="1"/>
  <c r="Q1448" i="1" s="1"/>
  <c r="P1447" i="1"/>
  <c r="Q1447" i="1" s="1"/>
  <c r="P1446" i="1"/>
  <c r="Q1446" i="1" s="1"/>
  <c r="P1445" i="1"/>
  <c r="Q1445" i="1" s="1"/>
  <c r="P1444" i="1"/>
  <c r="Q1444" i="1" s="1"/>
  <c r="P1443" i="1"/>
  <c r="Q1443" i="1" s="1"/>
  <c r="P1442" i="1"/>
  <c r="P1441" i="1"/>
  <c r="Q1441" i="1" s="1"/>
  <c r="P1440" i="1"/>
  <c r="Q1440" i="1" s="1"/>
  <c r="P1439" i="1"/>
  <c r="Q1439" i="1" s="1"/>
  <c r="P1438" i="1"/>
  <c r="Q1438" i="1" s="1"/>
  <c r="P1437" i="1"/>
  <c r="Q1437" i="1" s="1"/>
  <c r="P1436" i="1"/>
  <c r="Q1436" i="1" s="1"/>
  <c r="P1435" i="1"/>
  <c r="Q1435" i="1" s="1"/>
  <c r="P1434" i="1"/>
  <c r="Q1434" i="1" s="1"/>
  <c r="P1433" i="1"/>
  <c r="Q1433" i="1" s="1"/>
  <c r="P1432" i="1"/>
  <c r="Q1432" i="1" s="1"/>
  <c r="P1431" i="1"/>
  <c r="Q1431" i="1" s="1"/>
  <c r="P1430" i="1"/>
  <c r="Q1430" i="1" s="1"/>
  <c r="P1429" i="1"/>
  <c r="Q1429" i="1" s="1"/>
  <c r="P1428" i="1"/>
  <c r="Q1428" i="1" s="1"/>
  <c r="P1427" i="1"/>
  <c r="Q1427" i="1" s="1"/>
  <c r="P1426" i="1"/>
  <c r="Q1426" i="1" s="1"/>
  <c r="P1425" i="1"/>
  <c r="Q1425" i="1" s="1"/>
  <c r="P1424" i="1"/>
  <c r="Q1424" i="1" s="1"/>
  <c r="P1423" i="1"/>
  <c r="Q1423" i="1" s="1"/>
  <c r="P1422" i="1"/>
  <c r="Q1422" i="1" s="1"/>
  <c r="P1421" i="1"/>
  <c r="Q1421" i="1" s="1"/>
  <c r="P1420" i="1"/>
  <c r="Q1420" i="1" s="1"/>
  <c r="P1419" i="1"/>
  <c r="Q1419" i="1" s="1"/>
  <c r="P1418" i="1"/>
  <c r="Q1418" i="1" s="1"/>
  <c r="P1417" i="1"/>
  <c r="Q1417" i="1" s="1"/>
  <c r="P1416" i="1"/>
  <c r="Q1416" i="1" s="1"/>
  <c r="P1415" i="1"/>
  <c r="Q1415" i="1" s="1"/>
  <c r="P1414" i="1"/>
  <c r="Q1414" i="1" s="1"/>
  <c r="P1413" i="1"/>
  <c r="Q1413" i="1" s="1"/>
  <c r="P1412" i="1"/>
  <c r="Q1412" i="1" s="1"/>
  <c r="P1411" i="1"/>
  <c r="Q1411" i="1" s="1"/>
  <c r="P1410" i="1"/>
  <c r="Q1410" i="1" s="1"/>
  <c r="P1409" i="1"/>
  <c r="Q1409" i="1" s="1"/>
  <c r="P1408" i="1"/>
  <c r="P1407" i="1"/>
  <c r="Q1407" i="1" s="1"/>
  <c r="P1406" i="1"/>
  <c r="Q1406" i="1" s="1"/>
  <c r="P1405" i="1"/>
  <c r="Q1405" i="1" s="1"/>
  <c r="P1404" i="1"/>
  <c r="Q1404" i="1" s="1"/>
  <c r="P1403" i="1"/>
  <c r="Q1403" i="1" s="1"/>
  <c r="P1402" i="1"/>
  <c r="Q1402" i="1" s="1"/>
  <c r="P1401" i="1"/>
  <c r="P1400" i="1"/>
  <c r="Q1400" i="1" s="1"/>
  <c r="P1399" i="1"/>
  <c r="Q1399" i="1" s="1"/>
  <c r="P1398" i="1"/>
  <c r="Q1398" i="1" s="1"/>
  <c r="P1397" i="1"/>
  <c r="Q1397" i="1" s="1"/>
  <c r="P1396" i="1"/>
  <c r="Q1396" i="1" s="1"/>
  <c r="P1395" i="1"/>
  <c r="Q1395" i="1" s="1"/>
  <c r="P1394" i="1"/>
  <c r="Q1394" i="1" s="1"/>
  <c r="P1393" i="1"/>
  <c r="Q1393" i="1" s="1"/>
  <c r="P1392" i="1"/>
  <c r="Q1392" i="1" s="1"/>
  <c r="P1391" i="1"/>
  <c r="Q1391" i="1" s="1"/>
  <c r="P1390" i="1"/>
  <c r="Q1390" i="1" s="1"/>
  <c r="P1389" i="1"/>
  <c r="Q1389" i="1" s="1"/>
  <c r="P1388" i="1"/>
  <c r="Q1388" i="1" s="1"/>
  <c r="P1387" i="1"/>
  <c r="Q1387" i="1" s="1"/>
  <c r="P1386" i="1"/>
  <c r="Q1386" i="1" s="1"/>
  <c r="P1385" i="1"/>
  <c r="Q1385" i="1" s="1"/>
  <c r="P1384" i="1"/>
  <c r="Q1384" i="1" s="1"/>
  <c r="P1383" i="1"/>
  <c r="Q1383" i="1" s="1"/>
  <c r="P1382" i="1"/>
  <c r="P1381" i="1"/>
  <c r="P1380" i="1"/>
  <c r="Q1380" i="1" s="1"/>
  <c r="P1379" i="1"/>
  <c r="Q1379" i="1" s="1"/>
  <c r="P1378" i="1"/>
  <c r="Q1378" i="1" s="1"/>
  <c r="P1377" i="1"/>
  <c r="Q1377" i="1" s="1"/>
  <c r="P1376" i="1"/>
  <c r="Q1376" i="1" s="1"/>
  <c r="P1375" i="1"/>
  <c r="Q1375" i="1" s="1"/>
  <c r="P1374" i="1"/>
  <c r="Q1374" i="1" s="1"/>
  <c r="P1373" i="1"/>
  <c r="Q1373" i="1" s="1"/>
  <c r="P1372" i="1"/>
  <c r="Q1372" i="1" s="1"/>
  <c r="P1371" i="1"/>
  <c r="Q1371" i="1" s="1"/>
  <c r="P1370" i="1"/>
  <c r="Q1370" i="1" s="1"/>
  <c r="P1369" i="1"/>
  <c r="Q1369" i="1" s="1"/>
  <c r="P1368" i="1"/>
  <c r="Q1368" i="1" s="1"/>
  <c r="P1367" i="1"/>
  <c r="Q1367" i="1" s="1"/>
  <c r="P1366" i="1"/>
  <c r="Q1366" i="1" s="1"/>
  <c r="P1365" i="1"/>
  <c r="Q1365" i="1" s="1"/>
  <c r="P1364" i="1"/>
  <c r="Q1364" i="1" s="1"/>
  <c r="P1363" i="1"/>
  <c r="Q1363" i="1" s="1"/>
  <c r="P1362" i="1"/>
  <c r="Q1362" i="1" s="1"/>
  <c r="P1361" i="1"/>
  <c r="Q1361" i="1" s="1"/>
  <c r="P1360" i="1"/>
  <c r="Q1360" i="1" s="1"/>
  <c r="P1359" i="1"/>
  <c r="Q1359" i="1" s="1"/>
  <c r="P1358" i="1"/>
  <c r="P1357" i="1"/>
  <c r="Q1357" i="1" s="1"/>
  <c r="P1356" i="1"/>
  <c r="Q1356" i="1" s="1"/>
  <c r="P1355" i="1"/>
  <c r="Q1355" i="1" s="1"/>
  <c r="P1354" i="1"/>
  <c r="Q1354" i="1" s="1"/>
  <c r="P1353" i="1"/>
  <c r="P1352" i="1"/>
  <c r="Q1352" i="1" s="1"/>
  <c r="P1351" i="1"/>
  <c r="Q1351" i="1" s="1"/>
  <c r="P1350" i="1"/>
  <c r="Q1350" i="1" s="1"/>
  <c r="P1349" i="1"/>
  <c r="Q1349" i="1" s="1"/>
  <c r="P1348" i="1"/>
  <c r="Q1348" i="1" s="1"/>
  <c r="P1347" i="1"/>
  <c r="Q1347" i="1" s="1"/>
  <c r="P1346" i="1"/>
  <c r="Q1346" i="1" s="1"/>
  <c r="P1345" i="1"/>
  <c r="Q1345" i="1" s="1"/>
  <c r="P1344" i="1"/>
  <c r="Q1344" i="1" s="1"/>
  <c r="P1343" i="1"/>
  <c r="Q1343" i="1" s="1"/>
  <c r="P1342" i="1"/>
  <c r="Q1342" i="1" s="1"/>
  <c r="P1341" i="1"/>
  <c r="Q1341" i="1" s="1"/>
  <c r="P1340" i="1"/>
  <c r="Q1340" i="1" s="1"/>
  <c r="P1339" i="1"/>
  <c r="Q1339" i="1" s="1"/>
  <c r="P1338" i="1"/>
  <c r="Q1338" i="1" s="1"/>
  <c r="P1337" i="1"/>
  <c r="Q1337" i="1" s="1"/>
  <c r="P1336" i="1"/>
  <c r="Q1336" i="1" s="1"/>
  <c r="P1335" i="1"/>
  <c r="Q1335" i="1" s="1"/>
  <c r="P1334" i="1"/>
  <c r="Q1334" i="1" s="1"/>
  <c r="P1333" i="1"/>
  <c r="Q1333" i="1" s="1"/>
  <c r="P1332" i="1"/>
  <c r="Q1332" i="1" s="1"/>
  <c r="P1331" i="1"/>
  <c r="Q1331" i="1" s="1"/>
  <c r="P1330" i="1"/>
  <c r="Q1330" i="1" s="1"/>
  <c r="P1329" i="1"/>
  <c r="Q1329" i="1" s="1"/>
  <c r="P1328" i="1"/>
  <c r="Q1328" i="1" s="1"/>
  <c r="P1327" i="1"/>
  <c r="Q1327" i="1" s="1"/>
  <c r="P1326" i="1"/>
  <c r="Q1326" i="1" s="1"/>
  <c r="P1325" i="1"/>
  <c r="Q1325" i="1" s="1"/>
  <c r="P1324" i="1"/>
  <c r="Q1324" i="1" s="1"/>
  <c r="P1323" i="1"/>
  <c r="Q1323" i="1" s="1"/>
  <c r="P1322" i="1"/>
  <c r="Q1322" i="1" s="1"/>
  <c r="P1321" i="1"/>
  <c r="Q1321" i="1" s="1"/>
  <c r="P1320" i="1"/>
  <c r="Q1320" i="1" s="1"/>
  <c r="P1319" i="1"/>
  <c r="Q1319" i="1" s="1"/>
  <c r="P1318" i="1"/>
  <c r="Q1318" i="1" s="1"/>
  <c r="P1317" i="1"/>
  <c r="Q1317" i="1" s="1"/>
  <c r="P1316" i="1"/>
  <c r="Q1316" i="1" s="1"/>
  <c r="P1315" i="1"/>
  <c r="Q1315" i="1" s="1"/>
  <c r="P1314" i="1"/>
  <c r="Q1314" i="1" s="1"/>
  <c r="P1313" i="1"/>
  <c r="Q1313" i="1" s="1"/>
  <c r="P1312" i="1"/>
  <c r="Q1312" i="1" s="1"/>
  <c r="P1311" i="1"/>
  <c r="Q1311" i="1" s="1"/>
  <c r="P1310" i="1"/>
  <c r="Q1310" i="1" s="1"/>
  <c r="P1309" i="1"/>
  <c r="Q1309" i="1" s="1"/>
  <c r="P1308" i="1"/>
  <c r="Q1308" i="1" s="1"/>
  <c r="P1307" i="1"/>
  <c r="Q1307" i="1" s="1"/>
  <c r="P1306" i="1"/>
  <c r="Q1306" i="1" s="1"/>
  <c r="P1305" i="1"/>
  <c r="Q1305" i="1" s="1"/>
  <c r="P1304" i="1"/>
  <c r="Q1304" i="1" s="1"/>
  <c r="P1303" i="1"/>
  <c r="Q1303" i="1" s="1"/>
  <c r="P1302" i="1"/>
  <c r="Q1302" i="1" s="1"/>
  <c r="P1301" i="1"/>
  <c r="Q1301" i="1" s="1"/>
  <c r="P1300" i="1"/>
  <c r="Q1300" i="1" s="1"/>
  <c r="P1299" i="1"/>
  <c r="Q1299" i="1" s="1"/>
  <c r="P1298" i="1"/>
  <c r="Q1298" i="1" s="1"/>
  <c r="P1297" i="1"/>
  <c r="Q1297" i="1" s="1"/>
  <c r="P1296" i="1"/>
  <c r="Q1296" i="1" s="1"/>
  <c r="P1295" i="1"/>
  <c r="Q1295" i="1" s="1"/>
  <c r="P1294" i="1"/>
  <c r="Q1294" i="1" s="1"/>
  <c r="P1293" i="1"/>
  <c r="Q1293" i="1" s="1"/>
  <c r="P1292" i="1"/>
  <c r="Q1292" i="1" s="1"/>
  <c r="P1291" i="1"/>
  <c r="Q1291" i="1" s="1"/>
  <c r="P1290" i="1"/>
  <c r="Q1290" i="1" s="1"/>
  <c r="P1289" i="1"/>
  <c r="Q1289" i="1" s="1"/>
  <c r="P1288" i="1"/>
  <c r="Q1288" i="1" s="1"/>
  <c r="P1287" i="1"/>
  <c r="Q1287" i="1" s="1"/>
  <c r="P1286" i="1"/>
  <c r="P1285" i="1"/>
  <c r="Q1285" i="1" s="1"/>
  <c r="P1284" i="1"/>
  <c r="Q1284" i="1" s="1"/>
  <c r="P1283" i="1"/>
  <c r="Q1283" i="1" s="1"/>
  <c r="P1282" i="1"/>
  <c r="Q1282" i="1" s="1"/>
  <c r="P1281" i="1"/>
  <c r="Q1281" i="1" s="1"/>
  <c r="P1280" i="1"/>
  <c r="Q1280" i="1" s="1"/>
  <c r="P1279" i="1"/>
  <c r="Q1279" i="1" s="1"/>
  <c r="P1278" i="1"/>
  <c r="Q1278" i="1" s="1"/>
  <c r="P1277" i="1"/>
  <c r="Q1277" i="1" s="1"/>
  <c r="P1276" i="1"/>
  <c r="Q1276" i="1" s="1"/>
  <c r="P1275" i="1"/>
  <c r="Q1275" i="1" s="1"/>
  <c r="P1274" i="1"/>
  <c r="Q1274" i="1" s="1"/>
  <c r="P1273" i="1"/>
  <c r="Q1273" i="1" s="1"/>
  <c r="P1272" i="1"/>
  <c r="Q1272" i="1" s="1"/>
  <c r="P1271" i="1"/>
  <c r="Q1271" i="1" s="1"/>
  <c r="P1270" i="1"/>
  <c r="Q1270" i="1" s="1"/>
  <c r="P1269" i="1"/>
  <c r="Q1269" i="1" s="1"/>
  <c r="P1268" i="1"/>
  <c r="Q1268" i="1" s="1"/>
  <c r="P1267" i="1"/>
  <c r="Q1267" i="1" s="1"/>
  <c r="P1266" i="1"/>
  <c r="Q1266" i="1" s="1"/>
  <c r="P1265" i="1"/>
  <c r="Q1265" i="1" s="1"/>
  <c r="P1264" i="1"/>
  <c r="Q1264" i="1" s="1"/>
  <c r="P1263" i="1"/>
  <c r="Q1263" i="1" s="1"/>
  <c r="P1262" i="1"/>
  <c r="Q1262" i="1" s="1"/>
  <c r="P1261" i="1"/>
  <c r="Q1261" i="1" s="1"/>
  <c r="P1260" i="1"/>
  <c r="Q1260" i="1" s="1"/>
  <c r="P1259" i="1"/>
  <c r="Q1259" i="1" s="1"/>
  <c r="P1258" i="1"/>
  <c r="Q1258" i="1" s="1"/>
  <c r="P1257" i="1"/>
  <c r="P1256" i="1"/>
  <c r="Q1256" i="1" s="1"/>
  <c r="P1255" i="1"/>
  <c r="Q1255" i="1" s="1"/>
  <c r="P1254" i="1"/>
  <c r="Q1254" i="1" s="1"/>
  <c r="P1253" i="1"/>
  <c r="Q1253" i="1" s="1"/>
  <c r="P1252" i="1"/>
  <c r="Q1252" i="1" s="1"/>
  <c r="P1251" i="1"/>
  <c r="Q1251" i="1" s="1"/>
  <c r="P1250" i="1"/>
  <c r="P1249" i="1"/>
  <c r="P1248" i="1"/>
  <c r="Q1248" i="1" s="1"/>
  <c r="P1247" i="1"/>
  <c r="Q1247" i="1" s="1"/>
  <c r="P1246" i="1"/>
  <c r="Q1246" i="1" s="1"/>
  <c r="P1245" i="1"/>
  <c r="Q1245" i="1" s="1"/>
  <c r="P1244" i="1"/>
  <c r="Q1244" i="1" s="1"/>
  <c r="P1243" i="1"/>
  <c r="Q1243" i="1" s="1"/>
  <c r="P1242" i="1"/>
  <c r="Q1242" i="1" s="1"/>
  <c r="P1241" i="1"/>
  <c r="Q1241" i="1" s="1"/>
  <c r="P1240" i="1"/>
  <c r="Q1240" i="1" s="1"/>
  <c r="P1239" i="1"/>
  <c r="Q1239" i="1" s="1"/>
  <c r="P1238" i="1"/>
  <c r="Q1238" i="1" s="1"/>
  <c r="P1237" i="1"/>
  <c r="Q1237" i="1" s="1"/>
  <c r="P1236" i="1"/>
  <c r="Q1236" i="1" s="1"/>
  <c r="P1235" i="1"/>
  <c r="Q1235" i="1" s="1"/>
  <c r="P1234" i="1"/>
  <c r="Q1234" i="1" s="1"/>
  <c r="P1233" i="1"/>
  <c r="Q1233" i="1" s="1"/>
  <c r="P1232" i="1"/>
  <c r="Q1232" i="1" s="1"/>
  <c r="P1231" i="1"/>
  <c r="Q1231" i="1" s="1"/>
  <c r="P1230" i="1"/>
  <c r="Q1230" i="1" s="1"/>
  <c r="P1229" i="1"/>
  <c r="Q1229" i="1" s="1"/>
  <c r="P1228" i="1"/>
  <c r="Q1228" i="1" s="1"/>
  <c r="P1227" i="1"/>
  <c r="Q1227" i="1" s="1"/>
  <c r="P1226" i="1"/>
  <c r="Q1226" i="1" s="1"/>
  <c r="P1225" i="1"/>
  <c r="Q1225" i="1" s="1"/>
  <c r="P1224" i="1"/>
  <c r="Q1224" i="1" s="1"/>
  <c r="P1223" i="1"/>
  <c r="Q1223" i="1" s="1"/>
  <c r="P1222" i="1"/>
  <c r="Q1222" i="1" s="1"/>
  <c r="P1221" i="1"/>
  <c r="Q1221" i="1" s="1"/>
  <c r="P1220" i="1"/>
  <c r="Q1220" i="1" s="1"/>
  <c r="P1219" i="1"/>
  <c r="Q1219" i="1" s="1"/>
  <c r="P1218" i="1"/>
  <c r="Q1218" i="1" s="1"/>
  <c r="P1217" i="1"/>
  <c r="Q1217" i="1" s="1"/>
  <c r="P1216" i="1"/>
  <c r="Q1216" i="1" s="1"/>
  <c r="P1215" i="1"/>
  <c r="Q1215" i="1" s="1"/>
  <c r="P1214" i="1"/>
  <c r="Q1214" i="1" s="1"/>
  <c r="P1213" i="1"/>
  <c r="Q1213" i="1" s="1"/>
  <c r="P1212" i="1"/>
  <c r="Q1212" i="1" s="1"/>
  <c r="P1211" i="1"/>
  <c r="Q1211" i="1" s="1"/>
  <c r="P1210" i="1"/>
  <c r="Q1210" i="1" s="1"/>
  <c r="P1209" i="1"/>
  <c r="Q1209" i="1" s="1"/>
  <c r="P1208" i="1"/>
  <c r="Q1208" i="1" s="1"/>
  <c r="P1207" i="1"/>
  <c r="Q1207" i="1" s="1"/>
  <c r="P1206" i="1"/>
  <c r="Q1206" i="1" s="1"/>
  <c r="P1205" i="1"/>
  <c r="Q1205" i="1" s="1"/>
  <c r="P1204" i="1"/>
  <c r="Q1204" i="1" s="1"/>
  <c r="P1203" i="1"/>
  <c r="Q1203" i="1" s="1"/>
  <c r="P1202" i="1"/>
  <c r="Q1202" i="1" s="1"/>
  <c r="P1201" i="1"/>
  <c r="Q1201" i="1" s="1"/>
  <c r="P1200" i="1"/>
  <c r="Q1200" i="1" s="1"/>
  <c r="P1199" i="1"/>
  <c r="Q1199" i="1" s="1"/>
  <c r="P1198" i="1"/>
  <c r="Q1198" i="1" s="1"/>
  <c r="P1197" i="1"/>
  <c r="Q1197" i="1" s="1"/>
  <c r="P1196" i="1"/>
  <c r="Q1196" i="1" s="1"/>
  <c r="P1195" i="1"/>
  <c r="Q1195" i="1" s="1"/>
  <c r="P1194" i="1"/>
  <c r="Q1194" i="1" s="1"/>
  <c r="P1193" i="1"/>
  <c r="Q1193" i="1" s="1"/>
  <c r="P1192" i="1"/>
  <c r="P1191" i="1"/>
  <c r="Q1191" i="1" s="1"/>
  <c r="P1190" i="1"/>
  <c r="Q1190" i="1" s="1"/>
  <c r="P1189" i="1"/>
  <c r="Q1189" i="1" s="1"/>
  <c r="P1188" i="1"/>
  <c r="Q1188" i="1" s="1"/>
  <c r="P1187" i="1"/>
  <c r="Q1187" i="1" s="1"/>
  <c r="P1186" i="1"/>
  <c r="Q1186" i="1" s="1"/>
  <c r="P1185" i="1"/>
  <c r="Q1185" i="1" s="1"/>
  <c r="P1184" i="1"/>
  <c r="Q1184" i="1" s="1"/>
  <c r="P1183" i="1"/>
  <c r="Q1183" i="1" s="1"/>
  <c r="P1182" i="1"/>
  <c r="Q1182" i="1" s="1"/>
  <c r="P1181" i="1"/>
  <c r="Q1181" i="1" s="1"/>
  <c r="P1180" i="1"/>
  <c r="Q1180" i="1" s="1"/>
  <c r="P1179" i="1"/>
  <c r="Q1179" i="1" s="1"/>
  <c r="P1178" i="1"/>
  <c r="Q1178" i="1" s="1"/>
  <c r="P1177" i="1"/>
  <c r="Q1177" i="1" s="1"/>
  <c r="P1176" i="1"/>
  <c r="Q1176" i="1" s="1"/>
  <c r="P1175" i="1"/>
  <c r="Q1175" i="1" s="1"/>
  <c r="P1174" i="1"/>
  <c r="Q1174" i="1" s="1"/>
  <c r="P1173" i="1"/>
  <c r="Q1173" i="1" s="1"/>
  <c r="P1172" i="1"/>
  <c r="Q1172" i="1" s="1"/>
  <c r="P1171" i="1"/>
  <c r="Q1171" i="1" s="1"/>
  <c r="P1170" i="1"/>
  <c r="Q1170" i="1" s="1"/>
  <c r="P1169" i="1"/>
  <c r="Q1169" i="1" s="1"/>
  <c r="P1168" i="1"/>
  <c r="Q1168" i="1" s="1"/>
  <c r="P1167" i="1"/>
  <c r="Q1167" i="1" s="1"/>
  <c r="P1166" i="1"/>
  <c r="Q1166" i="1" s="1"/>
  <c r="P1165" i="1"/>
  <c r="Q1165" i="1" s="1"/>
  <c r="P1164" i="1"/>
  <c r="Q1164" i="1" s="1"/>
  <c r="P1163" i="1"/>
  <c r="Q1163" i="1" s="1"/>
  <c r="P1162" i="1"/>
  <c r="Q1162" i="1" s="1"/>
  <c r="P1161" i="1"/>
  <c r="Q1161" i="1" s="1"/>
  <c r="P1160" i="1"/>
  <c r="Q1160" i="1" s="1"/>
  <c r="P1159" i="1"/>
  <c r="Q1159" i="1" s="1"/>
  <c r="P1158" i="1"/>
  <c r="Q1158" i="1" s="1"/>
  <c r="P1157" i="1"/>
  <c r="Q1157" i="1" s="1"/>
  <c r="P1156" i="1"/>
  <c r="Q1156" i="1" s="1"/>
  <c r="P1155" i="1"/>
  <c r="Q1155" i="1" s="1"/>
  <c r="P1154" i="1"/>
  <c r="Q1154" i="1" s="1"/>
  <c r="P1153" i="1"/>
  <c r="Q1153" i="1" s="1"/>
  <c r="P1152" i="1"/>
  <c r="Q1152" i="1" s="1"/>
  <c r="P1151" i="1"/>
  <c r="Q1151" i="1" s="1"/>
  <c r="P1150" i="1"/>
  <c r="Q1150" i="1" s="1"/>
  <c r="P1149" i="1"/>
  <c r="Q1149" i="1" s="1"/>
  <c r="P1148" i="1"/>
  <c r="Q1148" i="1" s="1"/>
  <c r="P1147" i="1"/>
  <c r="Q1147" i="1" s="1"/>
  <c r="P1146" i="1"/>
  <c r="Q1146" i="1" s="1"/>
  <c r="P1145" i="1"/>
  <c r="Q1145" i="1" s="1"/>
  <c r="P1144" i="1"/>
  <c r="Q1144" i="1" s="1"/>
  <c r="P1143" i="1"/>
  <c r="Q1143" i="1" s="1"/>
  <c r="P1142" i="1"/>
  <c r="Q1142" i="1" s="1"/>
  <c r="P1141" i="1"/>
  <c r="P1140" i="1"/>
  <c r="Q1140" i="1" s="1"/>
  <c r="P1139" i="1"/>
  <c r="Q1139" i="1" s="1"/>
  <c r="P1138" i="1"/>
  <c r="Q1138" i="1" s="1"/>
  <c r="P1137" i="1"/>
  <c r="Q1137" i="1" s="1"/>
  <c r="P1136" i="1"/>
  <c r="Q1136" i="1" s="1"/>
  <c r="P1135" i="1"/>
  <c r="Q1135" i="1" s="1"/>
  <c r="P1134" i="1"/>
  <c r="Q1134" i="1" s="1"/>
  <c r="P1133" i="1"/>
  <c r="Q1133" i="1" s="1"/>
  <c r="P1132" i="1"/>
  <c r="Q1132" i="1" s="1"/>
  <c r="P1131" i="1"/>
  <c r="Q1131" i="1" s="1"/>
  <c r="P1130" i="1"/>
  <c r="Q1130" i="1" s="1"/>
  <c r="P1129" i="1"/>
  <c r="Q1129" i="1" s="1"/>
  <c r="P1128" i="1"/>
  <c r="Q1128" i="1" s="1"/>
  <c r="P1127" i="1"/>
  <c r="Q1127" i="1" s="1"/>
  <c r="P1126" i="1"/>
  <c r="Q1126" i="1" s="1"/>
  <c r="P1125" i="1"/>
  <c r="Q1125" i="1" s="1"/>
  <c r="P1124" i="1"/>
  <c r="Q1124" i="1" s="1"/>
  <c r="P1123" i="1"/>
  <c r="Q1123" i="1" s="1"/>
  <c r="P1122" i="1"/>
  <c r="Q1122" i="1" s="1"/>
  <c r="P1121" i="1"/>
  <c r="Q1121" i="1" s="1"/>
  <c r="P1120" i="1"/>
  <c r="Q1120" i="1" s="1"/>
  <c r="P1119" i="1"/>
  <c r="Q1119" i="1" s="1"/>
  <c r="P1118" i="1"/>
  <c r="Q1118" i="1" s="1"/>
  <c r="P1117" i="1"/>
  <c r="Q1117" i="1" s="1"/>
  <c r="P1116" i="1"/>
  <c r="Q1116" i="1" s="1"/>
  <c r="P1115" i="1"/>
  <c r="Q1115" i="1" s="1"/>
  <c r="P1114" i="1"/>
  <c r="Q1114" i="1" s="1"/>
  <c r="P1113" i="1"/>
  <c r="P1112" i="1"/>
  <c r="Q1112" i="1" s="1"/>
  <c r="P1111" i="1"/>
  <c r="Q1111" i="1" s="1"/>
  <c r="P1110" i="1"/>
  <c r="Q1110" i="1" s="1"/>
  <c r="P1109" i="1"/>
  <c r="Q1109" i="1" s="1"/>
  <c r="P1108" i="1"/>
  <c r="Q1108" i="1" s="1"/>
  <c r="P1107" i="1"/>
  <c r="Q1107" i="1" s="1"/>
  <c r="P1106" i="1"/>
  <c r="Q1106" i="1" s="1"/>
  <c r="P1105" i="1"/>
  <c r="P1104" i="1"/>
  <c r="Q1104" i="1" s="1"/>
  <c r="P1103" i="1"/>
  <c r="Q1103" i="1" s="1"/>
  <c r="P1102" i="1"/>
  <c r="Q1102" i="1" s="1"/>
  <c r="P1101" i="1"/>
  <c r="Q1101" i="1" s="1"/>
  <c r="P1100" i="1"/>
  <c r="Q1100" i="1" s="1"/>
  <c r="P1099" i="1"/>
  <c r="Q1099" i="1" s="1"/>
  <c r="P1098" i="1"/>
  <c r="Q1098" i="1" s="1"/>
  <c r="P1097" i="1"/>
  <c r="Q1097" i="1" s="1"/>
  <c r="P1096" i="1"/>
  <c r="Q1096" i="1" s="1"/>
  <c r="P1095" i="1"/>
  <c r="Q1095" i="1" s="1"/>
  <c r="P1094" i="1"/>
  <c r="Q1094" i="1" s="1"/>
  <c r="P1093" i="1"/>
  <c r="Q1093" i="1" s="1"/>
  <c r="P1092" i="1"/>
  <c r="Q1092" i="1" s="1"/>
  <c r="P1091" i="1"/>
  <c r="Q1091" i="1" s="1"/>
  <c r="P1090" i="1"/>
  <c r="Q1090" i="1" s="1"/>
  <c r="P1089" i="1"/>
  <c r="Q1089" i="1" s="1"/>
  <c r="P1088" i="1"/>
  <c r="Q1088" i="1" s="1"/>
  <c r="P1087" i="1"/>
  <c r="Q1087" i="1" s="1"/>
  <c r="P1086" i="1"/>
  <c r="Q1086" i="1" s="1"/>
  <c r="P1085" i="1"/>
  <c r="Q1085" i="1" s="1"/>
  <c r="P1084" i="1"/>
  <c r="Q1084" i="1" s="1"/>
  <c r="P1083" i="1"/>
  <c r="Q1083" i="1" s="1"/>
  <c r="P1082" i="1"/>
  <c r="P1081" i="1"/>
  <c r="Q1081" i="1" s="1"/>
  <c r="P1080" i="1"/>
  <c r="Q1080" i="1" s="1"/>
  <c r="P1079" i="1"/>
  <c r="Q1079" i="1" s="1"/>
  <c r="P1078" i="1"/>
  <c r="Q1078" i="1" s="1"/>
  <c r="P1077" i="1"/>
  <c r="Q1077" i="1" s="1"/>
  <c r="P1076" i="1"/>
  <c r="Q1076" i="1" s="1"/>
  <c r="P1075" i="1"/>
  <c r="Q1075" i="1" s="1"/>
  <c r="P1074" i="1"/>
  <c r="Q1074" i="1" s="1"/>
  <c r="P1073" i="1"/>
  <c r="Q1073" i="1" s="1"/>
  <c r="P1072" i="1"/>
  <c r="Q1072" i="1" s="1"/>
  <c r="P1071" i="1"/>
  <c r="Q1071" i="1" s="1"/>
  <c r="P1070" i="1"/>
  <c r="Q1070" i="1" s="1"/>
  <c r="P1069" i="1"/>
  <c r="Q1069" i="1" s="1"/>
  <c r="P1068" i="1"/>
  <c r="Q1068" i="1" s="1"/>
  <c r="P1067" i="1"/>
  <c r="Q1067" i="1" s="1"/>
  <c r="P1066" i="1"/>
  <c r="Q1066" i="1" s="1"/>
  <c r="P1065" i="1"/>
  <c r="Q1065" i="1" s="1"/>
  <c r="P1064" i="1"/>
  <c r="Q1064" i="1" s="1"/>
  <c r="P1063" i="1"/>
  <c r="Q1063" i="1" s="1"/>
  <c r="P1062" i="1"/>
  <c r="Q1062" i="1" s="1"/>
  <c r="P1061" i="1"/>
  <c r="Q1061" i="1" s="1"/>
  <c r="P1060" i="1"/>
  <c r="Q1060" i="1" s="1"/>
  <c r="P1059" i="1"/>
  <c r="Q1059" i="1" s="1"/>
  <c r="P1058" i="1"/>
  <c r="Q1058" i="1" s="1"/>
  <c r="P1057" i="1"/>
  <c r="P1056" i="1"/>
  <c r="Q1056" i="1" s="1"/>
  <c r="P1055" i="1"/>
  <c r="Q1055" i="1" s="1"/>
  <c r="P1054" i="1"/>
  <c r="Q1054" i="1" s="1"/>
  <c r="P1053" i="1"/>
  <c r="Q1053" i="1" s="1"/>
  <c r="P1052" i="1"/>
  <c r="Q1052" i="1" s="1"/>
  <c r="P1051" i="1"/>
  <c r="Q1051" i="1" s="1"/>
  <c r="P1050" i="1"/>
  <c r="Q1050" i="1" s="1"/>
  <c r="P1049" i="1"/>
  <c r="Q1049" i="1" s="1"/>
  <c r="P1048" i="1"/>
  <c r="Q1048" i="1" s="1"/>
  <c r="P1047" i="1"/>
  <c r="Q1047" i="1" s="1"/>
  <c r="P1046" i="1"/>
  <c r="Q1046" i="1" s="1"/>
  <c r="P1045" i="1"/>
  <c r="Q1045" i="1" s="1"/>
  <c r="P1044" i="1"/>
  <c r="Q1044" i="1" s="1"/>
  <c r="P1043" i="1"/>
  <c r="Q1043" i="1" s="1"/>
  <c r="P1042" i="1"/>
  <c r="Q1042" i="1" s="1"/>
  <c r="P1041" i="1"/>
  <c r="Q1041" i="1" s="1"/>
  <c r="P1040" i="1"/>
  <c r="Q1040" i="1" s="1"/>
  <c r="P1039" i="1"/>
  <c r="Q1039" i="1" s="1"/>
  <c r="P1038" i="1"/>
  <c r="Q1038" i="1" s="1"/>
  <c r="P1037" i="1"/>
  <c r="Q1037" i="1" s="1"/>
  <c r="P1036" i="1"/>
  <c r="Q1036" i="1" s="1"/>
  <c r="P1035" i="1"/>
  <c r="Q1035" i="1" s="1"/>
  <c r="P1034" i="1"/>
  <c r="Q1034" i="1" s="1"/>
  <c r="P1033" i="1"/>
  <c r="Q1033" i="1" s="1"/>
  <c r="P1032" i="1"/>
  <c r="Q1032" i="1" s="1"/>
  <c r="P1031" i="1"/>
  <c r="Q1031" i="1" s="1"/>
  <c r="P1030" i="1"/>
  <c r="Q1030" i="1" s="1"/>
  <c r="P1029" i="1"/>
  <c r="Q1029" i="1" s="1"/>
  <c r="P1028" i="1"/>
  <c r="Q1028" i="1" s="1"/>
  <c r="P1027" i="1"/>
  <c r="Q1027" i="1" s="1"/>
  <c r="P1026" i="1"/>
  <c r="Q1026" i="1" s="1"/>
  <c r="P1025" i="1"/>
  <c r="Q1025" i="1" s="1"/>
  <c r="P1024" i="1"/>
  <c r="Q1024" i="1" s="1"/>
  <c r="P1023" i="1"/>
  <c r="Q1023" i="1" s="1"/>
  <c r="P1022" i="1"/>
  <c r="Q1022" i="1" s="1"/>
  <c r="P1021" i="1"/>
  <c r="Q1021" i="1" s="1"/>
  <c r="P1020" i="1"/>
  <c r="Q1020" i="1" s="1"/>
  <c r="P1019" i="1"/>
  <c r="Q1019" i="1" s="1"/>
  <c r="P1018" i="1"/>
  <c r="Q1018" i="1" s="1"/>
  <c r="P1017" i="1"/>
  <c r="Q1017" i="1" s="1"/>
  <c r="P1016" i="1"/>
  <c r="Q1016" i="1" s="1"/>
  <c r="P1015" i="1"/>
  <c r="Q1015" i="1" s="1"/>
  <c r="P1014" i="1"/>
  <c r="Q1014" i="1" s="1"/>
  <c r="P1013" i="1"/>
  <c r="Q1013" i="1" s="1"/>
  <c r="P1012" i="1"/>
  <c r="Q1012" i="1" s="1"/>
  <c r="P1011" i="1"/>
  <c r="Q1011" i="1" s="1"/>
  <c r="P1010" i="1"/>
  <c r="Q1010" i="1" s="1"/>
  <c r="P1009" i="1"/>
  <c r="Q1009" i="1" s="1"/>
  <c r="P1008" i="1"/>
  <c r="Q1008" i="1" s="1"/>
  <c r="P1007" i="1"/>
  <c r="Q1007" i="1" s="1"/>
  <c r="P1006" i="1"/>
  <c r="Q1006" i="1" s="1"/>
  <c r="P1005" i="1"/>
  <c r="Q1005" i="1" s="1"/>
  <c r="P1004" i="1"/>
  <c r="Q1004" i="1" s="1"/>
  <c r="P1003" i="1"/>
  <c r="Q1003" i="1" s="1"/>
  <c r="P1002" i="1"/>
  <c r="Q1002" i="1" s="1"/>
  <c r="P1001" i="1"/>
  <c r="Q1001" i="1" s="1"/>
  <c r="P1000" i="1"/>
  <c r="Q1000" i="1" s="1"/>
  <c r="P999" i="1"/>
  <c r="Q999" i="1" s="1"/>
  <c r="P998" i="1"/>
  <c r="P997" i="1"/>
  <c r="Q997" i="1" s="1"/>
  <c r="P996" i="1"/>
  <c r="Q996" i="1" s="1"/>
  <c r="P995" i="1"/>
  <c r="Q995" i="1" s="1"/>
  <c r="P994" i="1"/>
  <c r="Q994" i="1" s="1"/>
  <c r="P993" i="1"/>
  <c r="Q993" i="1" s="1"/>
  <c r="P992" i="1"/>
  <c r="Q992" i="1" s="1"/>
  <c r="P991" i="1"/>
  <c r="Q991" i="1" s="1"/>
  <c r="P990" i="1"/>
  <c r="Q990" i="1" s="1"/>
  <c r="P989" i="1"/>
  <c r="Q989" i="1" s="1"/>
  <c r="P988" i="1"/>
  <c r="Q988" i="1" s="1"/>
  <c r="P987" i="1"/>
  <c r="Q987" i="1" s="1"/>
  <c r="P986" i="1"/>
  <c r="Q986" i="1" s="1"/>
  <c r="P985" i="1"/>
  <c r="P984" i="1"/>
  <c r="Q984" i="1" s="1"/>
  <c r="P983" i="1"/>
  <c r="Q983" i="1" s="1"/>
  <c r="P982" i="1"/>
  <c r="Q982" i="1" s="1"/>
  <c r="P981" i="1"/>
  <c r="Q981" i="1" s="1"/>
  <c r="P980" i="1"/>
  <c r="Q980" i="1" s="1"/>
  <c r="P979" i="1"/>
  <c r="Q979" i="1" s="1"/>
  <c r="P978" i="1"/>
  <c r="Q978" i="1" s="1"/>
  <c r="P977" i="1"/>
  <c r="Q977" i="1" s="1"/>
  <c r="P976" i="1"/>
  <c r="Q976" i="1" s="1"/>
  <c r="P975" i="1"/>
  <c r="Q975" i="1" s="1"/>
  <c r="P974" i="1"/>
  <c r="Q974" i="1" s="1"/>
  <c r="P973" i="1"/>
  <c r="Q973" i="1" s="1"/>
  <c r="P972" i="1"/>
  <c r="Q972" i="1" s="1"/>
  <c r="P971" i="1"/>
  <c r="Q971" i="1" s="1"/>
  <c r="P970" i="1"/>
  <c r="Q970" i="1" s="1"/>
  <c r="P969" i="1"/>
  <c r="Q969" i="1" s="1"/>
  <c r="P968" i="1"/>
  <c r="Q968" i="1" s="1"/>
  <c r="P967" i="1"/>
  <c r="Q967" i="1" s="1"/>
  <c r="P966" i="1"/>
  <c r="Q966" i="1" s="1"/>
  <c r="P965" i="1"/>
  <c r="Q965" i="1" s="1"/>
  <c r="P964" i="1"/>
  <c r="Q964" i="1" s="1"/>
  <c r="P963" i="1"/>
  <c r="Q963" i="1" s="1"/>
  <c r="P962" i="1"/>
  <c r="Q962" i="1" s="1"/>
  <c r="P961" i="1"/>
  <c r="Q961" i="1" s="1"/>
  <c r="P960" i="1"/>
  <c r="Q960" i="1" s="1"/>
  <c r="P959" i="1"/>
  <c r="Q959" i="1" s="1"/>
  <c r="P958" i="1"/>
  <c r="Q958" i="1" s="1"/>
  <c r="P957" i="1"/>
  <c r="Q957" i="1" s="1"/>
  <c r="P956" i="1"/>
  <c r="Q956" i="1" s="1"/>
  <c r="P955" i="1"/>
  <c r="Q955" i="1" s="1"/>
  <c r="P954" i="1"/>
  <c r="Q954" i="1" s="1"/>
  <c r="P953" i="1"/>
  <c r="Q953" i="1" s="1"/>
  <c r="P952" i="1"/>
  <c r="Q952" i="1" s="1"/>
  <c r="P951" i="1"/>
  <c r="Q951" i="1" s="1"/>
  <c r="P950" i="1"/>
  <c r="Q950" i="1" s="1"/>
  <c r="P949" i="1"/>
  <c r="Q949" i="1" s="1"/>
  <c r="P948" i="1"/>
  <c r="Q948" i="1" s="1"/>
  <c r="P947" i="1"/>
  <c r="Q947" i="1" s="1"/>
  <c r="P946" i="1"/>
  <c r="Q946" i="1" s="1"/>
  <c r="P945" i="1"/>
  <c r="Q945" i="1" s="1"/>
  <c r="P944" i="1"/>
  <c r="Q944" i="1" s="1"/>
  <c r="P943" i="1"/>
  <c r="Q943" i="1" s="1"/>
  <c r="P942" i="1"/>
  <c r="Q942" i="1" s="1"/>
  <c r="P941" i="1"/>
  <c r="Q941" i="1" s="1"/>
  <c r="P940" i="1"/>
  <c r="Q940" i="1" s="1"/>
  <c r="P939" i="1"/>
  <c r="Q939" i="1" s="1"/>
  <c r="P938" i="1"/>
  <c r="P937" i="1"/>
  <c r="Q937" i="1" s="1"/>
  <c r="P936" i="1"/>
  <c r="Q936" i="1" s="1"/>
  <c r="P935" i="1"/>
  <c r="Q935" i="1" s="1"/>
  <c r="P934" i="1"/>
  <c r="Q934" i="1" s="1"/>
  <c r="P933" i="1"/>
  <c r="P932" i="1"/>
  <c r="Q932" i="1" s="1"/>
  <c r="P931" i="1"/>
  <c r="Q931" i="1" s="1"/>
  <c r="P930" i="1"/>
  <c r="Q930" i="1" s="1"/>
  <c r="P929" i="1"/>
  <c r="Q929" i="1" s="1"/>
  <c r="P928" i="1"/>
  <c r="Q928" i="1" s="1"/>
  <c r="P927" i="1"/>
  <c r="Q927" i="1" s="1"/>
  <c r="P926" i="1"/>
  <c r="Q926" i="1" s="1"/>
  <c r="P925" i="1"/>
  <c r="Q925" i="1" s="1"/>
  <c r="P924" i="1"/>
  <c r="Q924" i="1" s="1"/>
  <c r="P923" i="1"/>
  <c r="Q923" i="1" s="1"/>
  <c r="P922" i="1"/>
  <c r="Q922" i="1" s="1"/>
  <c r="P921" i="1"/>
  <c r="Q921" i="1" s="1"/>
  <c r="P920" i="1"/>
  <c r="Q920" i="1" s="1"/>
  <c r="P919" i="1"/>
  <c r="Q919" i="1" s="1"/>
  <c r="P918" i="1"/>
  <c r="Q918" i="1" s="1"/>
  <c r="P917" i="1"/>
  <c r="Q917" i="1" s="1"/>
  <c r="P916" i="1"/>
  <c r="Q916" i="1" s="1"/>
  <c r="P915" i="1"/>
  <c r="Q915" i="1" s="1"/>
  <c r="P914" i="1"/>
  <c r="Q914" i="1" s="1"/>
  <c r="P913" i="1"/>
  <c r="Q913" i="1" s="1"/>
  <c r="P912" i="1"/>
  <c r="Q912" i="1" s="1"/>
  <c r="P911" i="1"/>
  <c r="Q911" i="1" s="1"/>
  <c r="P910" i="1"/>
  <c r="Q910" i="1" s="1"/>
  <c r="P909" i="1"/>
  <c r="Q909" i="1" s="1"/>
  <c r="P908" i="1"/>
  <c r="Q908" i="1" s="1"/>
  <c r="P907" i="1"/>
  <c r="Q907" i="1" s="1"/>
  <c r="P906" i="1"/>
  <c r="Q906" i="1" s="1"/>
  <c r="P905" i="1"/>
  <c r="Q905" i="1" s="1"/>
  <c r="P904" i="1"/>
  <c r="Q904" i="1" s="1"/>
  <c r="P903" i="1"/>
  <c r="Q903" i="1" s="1"/>
  <c r="P902" i="1"/>
  <c r="Q902" i="1" s="1"/>
  <c r="P901" i="1"/>
  <c r="Q901" i="1" s="1"/>
  <c r="P900" i="1"/>
  <c r="Q900" i="1" s="1"/>
  <c r="P899" i="1"/>
  <c r="Q899" i="1" s="1"/>
  <c r="P898" i="1"/>
  <c r="Q898" i="1" s="1"/>
  <c r="P897" i="1"/>
  <c r="P896" i="1"/>
  <c r="Q896" i="1" s="1"/>
  <c r="P895" i="1"/>
  <c r="Q895" i="1" s="1"/>
  <c r="P894" i="1"/>
  <c r="Q894" i="1" s="1"/>
  <c r="P893" i="1"/>
  <c r="Q893" i="1" s="1"/>
  <c r="P892" i="1"/>
  <c r="Q892" i="1" s="1"/>
  <c r="P891" i="1"/>
  <c r="Q891" i="1" s="1"/>
  <c r="P890" i="1"/>
  <c r="Q890" i="1" s="1"/>
  <c r="P889" i="1"/>
  <c r="Q889" i="1" s="1"/>
  <c r="P888" i="1"/>
  <c r="Q888" i="1" s="1"/>
  <c r="P887" i="1"/>
  <c r="Q887" i="1" s="1"/>
  <c r="P886" i="1"/>
  <c r="Q886" i="1" s="1"/>
  <c r="P885" i="1"/>
  <c r="Q885" i="1" s="1"/>
  <c r="P884" i="1"/>
  <c r="Q884" i="1" s="1"/>
  <c r="P883" i="1"/>
  <c r="Q883" i="1" s="1"/>
  <c r="P882" i="1"/>
  <c r="Q882" i="1" s="1"/>
  <c r="P881" i="1"/>
  <c r="Q881" i="1" s="1"/>
  <c r="P880" i="1"/>
  <c r="Q880" i="1" s="1"/>
  <c r="P879" i="1"/>
  <c r="Q879" i="1" s="1"/>
  <c r="P878" i="1"/>
  <c r="Q878" i="1" s="1"/>
  <c r="P877" i="1"/>
  <c r="Q877" i="1" s="1"/>
  <c r="P876" i="1"/>
  <c r="Q876" i="1" s="1"/>
  <c r="P875" i="1"/>
  <c r="Q875" i="1" s="1"/>
  <c r="P874" i="1"/>
  <c r="Q874" i="1" s="1"/>
  <c r="P873" i="1"/>
  <c r="Q873" i="1" s="1"/>
  <c r="P872" i="1"/>
  <c r="Q872" i="1" s="1"/>
  <c r="P871" i="1"/>
  <c r="Q871" i="1" s="1"/>
  <c r="P870" i="1"/>
  <c r="Q870" i="1" s="1"/>
  <c r="P869" i="1"/>
  <c r="Q869" i="1" s="1"/>
  <c r="P868" i="1"/>
  <c r="Q868" i="1" s="1"/>
  <c r="P867" i="1"/>
  <c r="Q867" i="1" s="1"/>
  <c r="P866" i="1"/>
  <c r="Q866" i="1" s="1"/>
  <c r="P865" i="1"/>
  <c r="Q865" i="1" s="1"/>
  <c r="P864" i="1"/>
  <c r="Q864" i="1" s="1"/>
  <c r="P863" i="1"/>
  <c r="Q863" i="1" s="1"/>
  <c r="P862" i="1"/>
  <c r="Q862" i="1" s="1"/>
  <c r="P861" i="1"/>
  <c r="Q861" i="1" s="1"/>
  <c r="P860" i="1"/>
  <c r="Q860" i="1" s="1"/>
  <c r="P859" i="1"/>
  <c r="Q859" i="1" s="1"/>
  <c r="P858" i="1"/>
  <c r="Q858" i="1" s="1"/>
  <c r="P857" i="1"/>
  <c r="Q857" i="1" s="1"/>
  <c r="P856" i="1"/>
  <c r="Q856" i="1" s="1"/>
  <c r="P855" i="1"/>
  <c r="Q855" i="1" s="1"/>
  <c r="P854" i="1"/>
  <c r="Q854" i="1" s="1"/>
  <c r="P853" i="1"/>
  <c r="Q853" i="1" s="1"/>
  <c r="P852" i="1"/>
  <c r="Q852" i="1" s="1"/>
  <c r="P851" i="1"/>
  <c r="Q851" i="1" s="1"/>
  <c r="P850" i="1"/>
  <c r="Q850" i="1" s="1"/>
  <c r="P849" i="1"/>
  <c r="Q849" i="1" s="1"/>
  <c r="P848" i="1"/>
  <c r="Q848" i="1" s="1"/>
  <c r="P847" i="1"/>
  <c r="Q847" i="1" s="1"/>
  <c r="P846" i="1"/>
  <c r="Q846" i="1" s="1"/>
  <c r="P845" i="1"/>
  <c r="Q845" i="1" s="1"/>
  <c r="P844" i="1"/>
  <c r="Q844" i="1" s="1"/>
  <c r="P843" i="1"/>
  <c r="Q843" i="1" s="1"/>
  <c r="P842" i="1"/>
  <c r="Q842" i="1" s="1"/>
  <c r="P841" i="1"/>
  <c r="Q841" i="1" s="1"/>
  <c r="P840" i="1"/>
  <c r="Q840" i="1" s="1"/>
  <c r="P839" i="1"/>
  <c r="Q839" i="1" s="1"/>
  <c r="P838" i="1"/>
  <c r="Q838" i="1" s="1"/>
  <c r="P837" i="1"/>
  <c r="Q837" i="1" s="1"/>
  <c r="P836" i="1"/>
  <c r="Q836" i="1" s="1"/>
  <c r="P835" i="1"/>
  <c r="Q835" i="1" s="1"/>
  <c r="P834" i="1"/>
  <c r="Q834" i="1" s="1"/>
  <c r="P833" i="1"/>
  <c r="Q833" i="1" s="1"/>
  <c r="P832" i="1"/>
  <c r="Q832" i="1" s="1"/>
  <c r="P831" i="1"/>
  <c r="Q831" i="1" s="1"/>
  <c r="P830" i="1"/>
  <c r="Q830" i="1" s="1"/>
  <c r="P829" i="1"/>
  <c r="Q829" i="1" s="1"/>
  <c r="P828" i="1"/>
  <c r="Q828" i="1" s="1"/>
  <c r="P827" i="1"/>
  <c r="Q827" i="1" s="1"/>
  <c r="P826" i="1"/>
  <c r="Q826" i="1" s="1"/>
  <c r="P825" i="1"/>
  <c r="Q825" i="1" s="1"/>
  <c r="P824" i="1"/>
  <c r="Q824" i="1" s="1"/>
  <c r="P823" i="1"/>
  <c r="Q823" i="1" s="1"/>
  <c r="P822" i="1"/>
  <c r="Q822" i="1" s="1"/>
  <c r="P821" i="1"/>
  <c r="Q821" i="1" s="1"/>
  <c r="P820" i="1"/>
  <c r="Q820" i="1" s="1"/>
  <c r="P819" i="1"/>
  <c r="Q819" i="1" s="1"/>
  <c r="P818" i="1"/>
  <c r="Q818" i="1" s="1"/>
  <c r="P817" i="1"/>
  <c r="Q817" i="1" s="1"/>
  <c r="P816" i="1"/>
  <c r="Q816" i="1" s="1"/>
  <c r="P815" i="1"/>
  <c r="Q815" i="1" s="1"/>
  <c r="P814" i="1"/>
  <c r="Q814" i="1" s="1"/>
  <c r="P813" i="1"/>
  <c r="Q813" i="1" s="1"/>
  <c r="P812" i="1"/>
  <c r="Q812" i="1" s="1"/>
  <c r="P811" i="1"/>
  <c r="Q811" i="1" s="1"/>
  <c r="P810" i="1"/>
  <c r="Q810" i="1" s="1"/>
  <c r="P809" i="1"/>
  <c r="Q809" i="1" s="1"/>
  <c r="P808" i="1"/>
  <c r="Q808" i="1" s="1"/>
  <c r="P807" i="1"/>
  <c r="Q807" i="1" s="1"/>
  <c r="P806" i="1"/>
  <c r="Q806" i="1" s="1"/>
  <c r="P805" i="1"/>
  <c r="Q805" i="1" s="1"/>
  <c r="P804" i="1"/>
  <c r="Q804" i="1" s="1"/>
  <c r="P803" i="1"/>
  <c r="Q803" i="1" s="1"/>
  <c r="P802" i="1"/>
  <c r="Q802" i="1" s="1"/>
  <c r="P801" i="1"/>
  <c r="Q801" i="1" s="1"/>
  <c r="P800" i="1"/>
  <c r="Q800" i="1" s="1"/>
  <c r="P799" i="1"/>
  <c r="Q799" i="1" s="1"/>
  <c r="P798" i="1"/>
  <c r="Q798" i="1" s="1"/>
  <c r="P797" i="1"/>
  <c r="Q797" i="1" s="1"/>
  <c r="P796" i="1"/>
  <c r="Q796" i="1" s="1"/>
  <c r="P795" i="1"/>
  <c r="Q795" i="1" s="1"/>
  <c r="P794" i="1"/>
  <c r="P793" i="1"/>
  <c r="Q793" i="1" s="1"/>
  <c r="P792" i="1"/>
  <c r="Q792" i="1" s="1"/>
  <c r="P791" i="1"/>
  <c r="Q791" i="1" s="1"/>
  <c r="P790" i="1"/>
  <c r="Q790" i="1" s="1"/>
  <c r="P789" i="1"/>
  <c r="Q789" i="1" s="1"/>
  <c r="P788" i="1"/>
  <c r="Q788" i="1" s="1"/>
  <c r="P787" i="1"/>
  <c r="Q787" i="1" s="1"/>
  <c r="P786" i="1"/>
  <c r="Q786" i="1" s="1"/>
  <c r="P785" i="1"/>
  <c r="Q785" i="1" s="1"/>
  <c r="P784" i="1"/>
  <c r="Q784" i="1" s="1"/>
  <c r="P783" i="1"/>
  <c r="Q783" i="1" s="1"/>
  <c r="P782" i="1"/>
  <c r="Q782" i="1" s="1"/>
  <c r="P781" i="1"/>
  <c r="Q781" i="1" s="1"/>
  <c r="P780" i="1"/>
  <c r="Q780" i="1" s="1"/>
  <c r="P779" i="1"/>
  <c r="Q779" i="1" s="1"/>
  <c r="P778" i="1"/>
  <c r="Q778" i="1" s="1"/>
  <c r="P777" i="1"/>
  <c r="Q777" i="1" s="1"/>
  <c r="P776" i="1"/>
  <c r="Q776" i="1" s="1"/>
  <c r="P775" i="1"/>
  <c r="Q775" i="1" s="1"/>
  <c r="P774" i="1"/>
  <c r="Q774" i="1" s="1"/>
  <c r="P773" i="1"/>
  <c r="Q773" i="1" s="1"/>
  <c r="P772" i="1"/>
  <c r="Q772" i="1" s="1"/>
  <c r="P771" i="1"/>
  <c r="Q771" i="1" s="1"/>
  <c r="P770" i="1"/>
  <c r="Q770" i="1" s="1"/>
  <c r="P769" i="1"/>
  <c r="Q769" i="1" s="1"/>
  <c r="P768" i="1"/>
  <c r="Q768" i="1" s="1"/>
  <c r="P767" i="1"/>
  <c r="Q767" i="1" s="1"/>
  <c r="P766" i="1"/>
  <c r="Q766" i="1" s="1"/>
  <c r="P765" i="1"/>
  <c r="P764" i="1"/>
  <c r="Q764" i="1" s="1"/>
  <c r="P763" i="1"/>
  <c r="Q763" i="1" s="1"/>
  <c r="P762" i="1"/>
  <c r="Q762" i="1" s="1"/>
  <c r="P761" i="1"/>
  <c r="Q761" i="1" s="1"/>
  <c r="P760" i="1"/>
  <c r="Q760" i="1" s="1"/>
  <c r="P759" i="1"/>
  <c r="Q759" i="1" s="1"/>
  <c r="P758" i="1"/>
  <c r="Q758" i="1" s="1"/>
  <c r="P757" i="1"/>
  <c r="Q757" i="1" s="1"/>
  <c r="P756" i="1"/>
  <c r="Q756" i="1" s="1"/>
  <c r="P755" i="1"/>
  <c r="Q755" i="1" s="1"/>
  <c r="P754" i="1"/>
  <c r="Q754" i="1" s="1"/>
  <c r="P753" i="1"/>
  <c r="P752" i="1"/>
  <c r="Q752" i="1" s="1"/>
  <c r="P751" i="1"/>
  <c r="Q751" i="1" s="1"/>
  <c r="P750" i="1"/>
  <c r="Q750" i="1" s="1"/>
  <c r="P749" i="1"/>
  <c r="Q749" i="1" s="1"/>
  <c r="P748" i="1"/>
  <c r="Q748" i="1" s="1"/>
  <c r="P747" i="1"/>
  <c r="Q747" i="1" s="1"/>
  <c r="P746" i="1"/>
  <c r="Q746" i="1" s="1"/>
  <c r="P745" i="1"/>
  <c r="Q745" i="1" s="1"/>
  <c r="P744" i="1"/>
  <c r="Q744" i="1" s="1"/>
  <c r="P743" i="1"/>
  <c r="Q743" i="1" s="1"/>
  <c r="P742" i="1"/>
  <c r="Q742" i="1" s="1"/>
  <c r="P741" i="1"/>
  <c r="Q741" i="1" s="1"/>
  <c r="P740" i="1"/>
  <c r="Q740" i="1" s="1"/>
  <c r="P739" i="1"/>
  <c r="Q739" i="1" s="1"/>
  <c r="P738" i="1"/>
  <c r="Q738" i="1" s="1"/>
  <c r="P737" i="1"/>
  <c r="Q737" i="1" s="1"/>
  <c r="P736" i="1"/>
  <c r="Q736" i="1" s="1"/>
  <c r="P735" i="1"/>
  <c r="Q735" i="1" s="1"/>
  <c r="P734" i="1"/>
  <c r="Q734" i="1" s="1"/>
  <c r="P733" i="1"/>
  <c r="Q733" i="1" s="1"/>
  <c r="P732" i="1"/>
  <c r="Q732" i="1" s="1"/>
  <c r="P731" i="1"/>
  <c r="Q731" i="1" s="1"/>
  <c r="P730" i="1"/>
  <c r="Q730" i="1" s="1"/>
  <c r="P729" i="1"/>
  <c r="Q729" i="1" s="1"/>
  <c r="P728" i="1"/>
  <c r="Q728" i="1" s="1"/>
  <c r="P727" i="1"/>
  <c r="Q727" i="1" s="1"/>
  <c r="P726" i="1"/>
  <c r="Q726" i="1" s="1"/>
  <c r="P725" i="1"/>
  <c r="Q725" i="1" s="1"/>
  <c r="P724" i="1"/>
  <c r="Q724" i="1" s="1"/>
  <c r="P723" i="1"/>
  <c r="Q723" i="1" s="1"/>
  <c r="P722" i="1"/>
  <c r="Q722" i="1" s="1"/>
  <c r="P721" i="1"/>
  <c r="Q721" i="1" s="1"/>
  <c r="P720" i="1"/>
  <c r="Q720" i="1" s="1"/>
  <c r="P719" i="1"/>
  <c r="Q719" i="1" s="1"/>
  <c r="P718" i="1"/>
  <c r="Q718" i="1" s="1"/>
  <c r="P717" i="1"/>
  <c r="Q717" i="1" s="1"/>
  <c r="P716" i="1"/>
  <c r="Q716" i="1" s="1"/>
  <c r="P715" i="1"/>
  <c r="Q715" i="1" s="1"/>
  <c r="P714" i="1"/>
  <c r="Q714" i="1" s="1"/>
  <c r="P713" i="1"/>
  <c r="Q713" i="1" s="1"/>
  <c r="P712" i="1"/>
  <c r="Q712" i="1" s="1"/>
  <c r="P711" i="1"/>
  <c r="Q711" i="1" s="1"/>
  <c r="P710" i="1"/>
  <c r="Q710" i="1" s="1"/>
  <c r="P709" i="1"/>
  <c r="Q709" i="1" s="1"/>
  <c r="P708" i="1"/>
  <c r="Q708" i="1" s="1"/>
  <c r="P707" i="1"/>
  <c r="Q707" i="1" s="1"/>
  <c r="P706" i="1"/>
  <c r="Q706" i="1" s="1"/>
  <c r="P705" i="1"/>
  <c r="Q705" i="1" s="1"/>
  <c r="P704" i="1"/>
  <c r="Q704" i="1" s="1"/>
  <c r="P703" i="1"/>
  <c r="Q703" i="1" s="1"/>
  <c r="P702" i="1"/>
  <c r="Q702" i="1" s="1"/>
  <c r="P701" i="1"/>
  <c r="Q701" i="1" s="1"/>
  <c r="P700" i="1"/>
  <c r="Q700" i="1" s="1"/>
  <c r="P699" i="1"/>
  <c r="Q699" i="1" s="1"/>
  <c r="P698" i="1"/>
  <c r="Q698" i="1" s="1"/>
  <c r="P697" i="1"/>
  <c r="Q697" i="1" s="1"/>
  <c r="P696" i="1"/>
  <c r="Q696" i="1" s="1"/>
  <c r="P695" i="1"/>
  <c r="Q695" i="1" s="1"/>
  <c r="P694" i="1"/>
  <c r="Q694" i="1" s="1"/>
  <c r="P693" i="1"/>
  <c r="Q693" i="1" s="1"/>
  <c r="P692" i="1"/>
  <c r="Q692" i="1" s="1"/>
  <c r="P691" i="1"/>
  <c r="Q691" i="1" s="1"/>
  <c r="P690" i="1"/>
  <c r="Q690" i="1" s="1"/>
  <c r="P689" i="1"/>
  <c r="Q689" i="1" s="1"/>
  <c r="P688" i="1"/>
  <c r="Q688" i="1" s="1"/>
  <c r="P687" i="1"/>
  <c r="Q687" i="1" s="1"/>
  <c r="P686" i="1"/>
  <c r="Q686" i="1" s="1"/>
  <c r="P685" i="1"/>
  <c r="Q685" i="1" s="1"/>
  <c r="P684" i="1"/>
  <c r="Q684" i="1" s="1"/>
  <c r="P683" i="1"/>
  <c r="Q683" i="1" s="1"/>
  <c r="P682" i="1"/>
  <c r="Q682" i="1" s="1"/>
  <c r="P681" i="1"/>
  <c r="P680" i="1"/>
  <c r="Q680" i="1" s="1"/>
  <c r="P679" i="1"/>
  <c r="Q679" i="1" s="1"/>
  <c r="P678" i="1"/>
  <c r="Q678" i="1" s="1"/>
  <c r="P677" i="1"/>
  <c r="Q677" i="1" s="1"/>
  <c r="P676" i="1"/>
  <c r="Q676" i="1" s="1"/>
  <c r="P675" i="1"/>
  <c r="Q675" i="1" s="1"/>
  <c r="P674" i="1"/>
  <c r="Q674" i="1" s="1"/>
  <c r="P673" i="1"/>
  <c r="Q673" i="1" s="1"/>
  <c r="P672" i="1"/>
  <c r="Q672" i="1" s="1"/>
  <c r="P671" i="1"/>
  <c r="Q671" i="1" s="1"/>
  <c r="P670" i="1"/>
  <c r="Q670" i="1" s="1"/>
  <c r="P669" i="1"/>
  <c r="Q669" i="1" s="1"/>
  <c r="P668" i="1"/>
  <c r="Q668" i="1" s="1"/>
  <c r="P667" i="1"/>
  <c r="Q667" i="1" s="1"/>
  <c r="P666" i="1"/>
  <c r="Q666" i="1" s="1"/>
  <c r="P665" i="1"/>
  <c r="Q665" i="1" s="1"/>
  <c r="P664" i="1"/>
  <c r="Q664" i="1" s="1"/>
  <c r="P663" i="1"/>
  <c r="Q663" i="1" s="1"/>
  <c r="P662" i="1"/>
  <c r="Q662" i="1" s="1"/>
  <c r="P661" i="1"/>
  <c r="Q661" i="1" s="1"/>
  <c r="P660" i="1"/>
  <c r="Q660" i="1" s="1"/>
  <c r="P659" i="1"/>
  <c r="Q659" i="1" s="1"/>
  <c r="P658" i="1"/>
  <c r="Q658" i="1" s="1"/>
  <c r="P657" i="1"/>
  <c r="Q657" i="1" s="1"/>
  <c r="P656" i="1"/>
  <c r="Q656" i="1" s="1"/>
  <c r="P655" i="1"/>
  <c r="Q655" i="1" s="1"/>
  <c r="P654" i="1"/>
  <c r="Q654" i="1" s="1"/>
  <c r="P653" i="1"/>
  <c r="Q653" i="1" s="1"/>
  <c r="P652" i="1"/>
  <c r="Q652" i="1" s="1"/>
  <c r="P651" i="1"/>
  <c r="Q651" i="1" s="1"/>
  <c r="P650" i="1"/>
  <c r="Q650" i="1" s="1"/>
  <c r="P649" i="1"/>
  <c r="Q649" i="1" s="1"/>
  <c r="P648" i="1"/>
  <c r="Q648" i="1" s="1"/>
  <c r="P647" i="1"/>
  <c r="Q647" i="1" s="1"/>
  <c r="P646" i="1"/>
  <c r="Q646" i="1" s="1"/>
  <c r="P645" i="1"/>
  <c r="Q645" i="1" s="1"/>
  <c r="P644" i="1"/>
  <c r="Q644" i="1" s="1"/>
  <c r="P643" i="1"/>
  <c r="Q643" i="1" s="1"/>
  <c r="P642" i="1"/>
  <c r="Q642" i="1" s="1"/>
  <c r="P641" i="1"/>
  <c r="Q641" i="1" s="1"/>
  <c r="P640" i="1"/>
  <c r="Q640" i="1" s="1"/>
  <c r="P639" i="1"/>
  <c r="Q639" i="1" s="1"/>
  <c r="P638" i="1"/>
  <c r="Q638" i="1" s="1"/>
  <c r="P637" i="1"/>
  <c r="Q637" i="1" s="1"/>
  <c r="P636" i="1"/>
  <c r="Q636" i="1" s="1"/>
  <c r="P635" i="1"/>
  <c r="Q635" i="1" s="1"/>
  <c r="P634" i="1"/>
  <c r="Q634" i="1" s="1"/>
  <c r="P633" i="1"/>
  <c r="Q633" i="1" s="1"/>
  <c r="P632" i="1"/>
  <c r="Q632" i="1" s="1"/>
  <c r="P631" i="1"/>
  <c r="Q631" i="1" s="1"/>
  <c r="P630" i="1"/>
  <c r="Q630" i="1" s="1"/>
  <c r="P629" i="1"/>
  <c r="Q629" i="1" s="1"/>
  <c r="P628" i="1"/>
  <c r="Q628" i="1" s="1"/>
  <c r="P627" i="1"/>
  <c r="Q627" i="1" s="1"/>
  <c r="P626" i="1"/>
  <c r="Q626" i="1" s="1"/>
  <c r="P625" i="1"/>
  <c r="Q625" i="1" s="1"/>
  <c r="P624" i="1"/>
  <c r="Q624" i="1" s="1"/>
  <c r="P623" i="1"/>
  <c r="Q623" i="1" s="1"/>
  <c r="P622" i="1"/>
  <c r="Q622" i="1" s="1"/>
  <c r="P621" i="1"/>
  <c r="Q621" i="1" s="1"/>
  <c r="P620" i="1"/>
  <c r="Q620" i="1" s="1"/>
  <c r="P619" i="1"/>
  <c r="Q619" i="1" s="1"/>
  <c r="P618" i="1"/>
  <c r="Q618" i="1" s="1"/>
  <c r="P617" i="1"/>
  <c r="Q617" i="1" s="1"/>
  <c r="P616" i="1"/>
  <c r="Q616" i="1" s="1"/>
  <c r="P615" i="1"/>
  <c r="Q615" i="1" s="1"/>
  <c r="P614" i="1"/>
  <c r="P613" i="1"/>
  <c r="Q613" i="1" s="1"/>
  <c r="P612" i="1"/>
  <c r="Q612" i="1" s="1"/>
  <c r="P611" i="1"/>
  <c r="Q611" i="1" s="1"/>
  <c r="P610" i="1"/>
  <c r="Q610" i="1" s="1"/>
  <c r="P609" i="1"/>
  <c r="Q609" i="1" s="1"/>
  <c r="P608" i="1"/>
  <c r="Q608" i="1" s="1"/>
  <c r="P607" i="1"/>
  <c r="Q607" i="1" s="1"/>
  <c r="P606" i="1"/>
  <c r="Q606" i="1" s="1"/>
  <c r="P605" i="1"/>
  <c r="Q605" i="1" s="1"/>
  <c r="P604" i="1"/>
  <c r="Q604" i="1" s="1"/>
  <c r="P603" i="1"/>
  <c r="Q603" i="1" s="1"/>
  <c r="P602" i="1"/>
  <c r="Q602" i="1" s="1"/>
  <c r="P601" i="1"/>
  <c r="Q601" i="1" s="1"/>
  <c r="P600" i="1"/>
  <c r="Q600" i="1" s="1"/>
  <c r="P599" i="1"/>
  <c r="Q599" i="1" s="1"/>
  <c r="P598" i="1"/>
  <c r="Q598" i="1" s="1"/>
  <c r="P597" i="1"/>
  <c r="Q597" i="1" s="1"/>
  <c r="P596" i="1"/>
  <c r="Q596" i="1" s="1"/>
  <c r="P595" i="1"/>
  <c r="Q595" i="1" s="1"/>
  <c r="P594" i="1"/>
  <c r="Q594" i="1" s="1"/>
  <c r="P593" i="1"/>
  <c r="Q593" i="1" s="1"/>
  <c r="P592" i="1"/>
  <c r="Q592" i="1" s="1"/>
  <c r="P591" i="1"/>
  <c r="Q591" i="1" s="1"/>
  <c r="P590" i="1"/>
  <c r="Q590" i="1" s="1"/>
  <c r="P589" i="1"/>
  <c r="Q589" i="1" s="1"/>
  <c r="P588" i="1"/>
  <c r="Q588" i="1" s="1"/>
  <c r="P587" i="1"/>
  <c r="Q587" i="1" s="1"/>
  <c r="P586" i="1"/>
  <c r="Q586" i="1" s="1"/>
  <c r="P585" i="1"/>
  <c r="Q585" i="1" s="1"/>
  <c r="P584" i="1"/>
  <c r="Q584" i="1" s="1"/>
  <c r="P583" i="1"/>
  <c r="Q583" i="1" s="1"/>
  <c r="P582" i="1"/>
  <c r="Q582" i="1" s="1"/>
  <c r="P581" i="1"/>
  <c r="Q581" i="1" s="1"/>
  <c r="P580" i="1"/>
  <c r="Q580" i="1" s="1"/>
  <c r="P579" i="1"/>
  <c r="Q579" i="1" s="1"/>
  <c r="P578" i="1"/>
  <c r="Q578" i="1" s="1"/>
  <c r="P577" i="1"/>
  <c r="Q577" i="1" s="1"/>
  <c r="P576" i="1"/>
  <c r="Q576" i="1" s="1"/>
  <c r="P575" i="1"/>
  <c r="Q575" i="1" s="1"/>
  <c r="P574" i="1"/>
  <c r="Q574" i="1" s="1"/>
  <c r="P573" i="1"/>
  <c r="Q573" i="1" s="1"/>
  <c r="P572" i="1"/>
  <c r="Q572" i="1" s="1"/>
  <c r="P571" i="1"/>
  <c r="Q571" i="1" s="1"/>
  <c r="P570" i="1"/>
  <c r="Q570" i="1" s="1"/>
  <c r="P569" i="1"/>
  <c r="Q569" i="1" s="1"/>
  <c r="P568" i="1"/>
  <c r="Q568" i="1" s="1"/>
  <c r="P567" i="1"/>
  <c r="Q567" i="1" s="1"/>
  <c r="P566" i="1"/>
  <c r="Q566" i="1" s="1"/>
  <c r="P565" i="1"/>
  <c r="Q565" i="1" s="1"/>
  <c r="P564" i="1"/>
  <c r="Q564" i="1" s="1"/>
  <c r="P563" i="1"/>
  <c r="Q563" i="1" s="1"/>
  <c r="P562" i="1"/>
  <c r="Q562" i="1" s="1"/>
  <c r="P561" i="1"/>
  <c r="P560" i="1"/>
  <c r="Q560" i="1" s="1"/>
  <c r="P559" i="1"/>
  <c r="Q559" i="1" s="1"/>
  <c r="P558" i="1"/>
  <c r="Q558" i="1" s="1"/>
  <c r="P557" i="1"/>
  <c r="Q557" i="1" s="1"/>
  <c r="P556" i="1"/>
  <c r="Q556" i="1" s="1"/>
  <c r="P555" i="1"/>
  <c r="Q555" i="1" s="1"/>
  <c r="P554" i="1"/>
  <c r="Q554" i="1" s="1"/>
  <c r="P553" i="1"/>
  <c r="Q553" i="1" s="1"/>
  <c r="P552" i="1"/>
  <c r="Q552" i="1" s="1"/>
  <c r="P551" i="1"/>
  <c r="Q551" i="1" s="1"/>
  <c r="P550" i="1"/>
  <c r="Q550" i="1" s="1"/>
  <c r="P549" i="1"/>
  <c r="Q549" i="1" s="1"/>
  <c r="P548" i="1"/>
  <c r="Q548" i="1" s="1"/>
  <c r="P547" i="1"/>
  <c r="Q547" i="1" s="1"/>
  <c r="P546" i="1"/>
  <c r="Q546" i="1" s="1"/>
  <c r="P545" i="1"/>
  <c r="Q545" i="1" s="1"/>
  <c r="P544" i="1"/>
  <c r="Q544" i="1" s="1"/>
  <c r="P543" i="1"/>
  <c r="P542" i="1"/>
  <c r="P541" i="1"/>
  <c r="Q541" i="1" s="1"/>
  <c r="P540" i="1"/>
  <c r="Q540" i="1" s="1"/>
  <c r="P539" i="1"/>
  <c r="Q539" i="1" s="1"/>
  <c r="P538" i="1"/>
  <c r="Q538" i="1" s="1"/>
  <c r="P537" i="1"/>
  <c r="Q537" i="1" s="1"/>
  <c r="P536" i="1"/>
  <c r="Q536" i="1" s="1"/>
  <c r="P535" i="1"/>
  <c r="Q535" i="1" s="1"/>
  <c r="P534" i="1"/>
  <c r="Q534" i="1" s="1"/>
  <c r="P533" i="1"/>
  <c r="Q533" i="1" s="1"/>
  <c r="P532" i="1"/>
  <c r="Q532" i="1" s="1"/>
  <c r="P531" i="1"/>
  <c r="Q531" i="1" s="1"/>
  <c r="P530" i="1"/>
  <c r="Q530" i="1" s="1"/>
  <c r="P529" i="1"/>
  <c r="Q529" i="1" s="1"/>
  <c r="P528" i="1"/>
  <c r="Q528" i="1" s="1"/>
  <c r="P527" i="1"/>
  <c r="Q527" i="1" s="1"/>
  <c r="P526" i="1"/>
  <c r="Q526" i="1" s="1"/>
  <c r="P525" i="1"/>
  <c r="Q525" i="1" s="1"/>
  <c r="P524" i="1"/>
  <c r="Q524" i="1" s="1"/>
  <c r="P523" i="1"/>
  <c r="Q523" i="1" s="1"/>
  <c r="P522" i="1"/>
  <c r="Q522" i="1" s="1"/>
  <c r="P521" i="1"/>
  <c r="Q521" i="1" s="1"/>
  <c r="P520" i="1"/>
  <c r="Q520" i="1" s="1"/>
  <c r="P519" i="1"/>
  <c r="Q519" i="1" s="1"/>
  <c r="P518" i="1"/>
  <c r="Q518" i="1" s="1"/>
  <c r="P517" i="1"/>
  <c r="Q517" i="1" s="1"/>
  <c r="P516" i="1"/>
  <c r="Q516" i="1" s="1"/>
  <c r="P515" i="1"/>
  <c r="Q515" i="1" s="1"/>
  <c r="P514" i="1"/>
  <c r="Q514" i="1" s="1"/>
  <c r="P513" i="1"/>
  <c r="Q513" i="1" s="1"/>
  <c r="P512" i="1"/>
  <c r="Q512" i="1" s="1"/>
  <c r="P511" i="1"/>
  <c r="Q511" i="1" s="1"/>
  <c r="P510" i="1"/>
  <c r="Q510" i="1" s="1"/>
  <c r="P509" i="1"/>
  <c r="Q509" i="1" s="1"/>
  <c r="P508" i="1"/>
  <c r="Q508" i="1" s="1"/>
  <c r="P507" i="1"/>
  <c r="Q507" i="1" s="1"/>
  <c r="P506" i="1"/>
  <c r="Q506" i="1" s="1"/>
  <c r="P505" i="1"/>
  <c r="Q505" i="1" s="1"/>
  <c r="P504" i="1"/>
  <c r="Q504" i="1" s="1"/>
  <c r="P503" i="1"/>
  <c r="Q503" i="1" s="1"/>
  <c r="P502" i="1"/>
  <c r="Q502" i="1" s="1"/>
  <c r="P501" i="1"/>
  <c r="Q501" i="1" s="1"/>
  <c r="P500" i="1"/>
  <c r="Q500" i="1" s="1"/>
  <c r="P499" i="1"/>
  <c r="Q499" i="1" s="1"/>
  <c r="P498" i="1"/>
  <c r="Q498" i="1" s="1"/>
  <c r="P497" i="1"/>
  <c r="Q497" i="1" s="1"/>
  <c r="P496" i="1"/>
  <c r="Q496" i="1" s="1"/>
  <c r="P495" i="1"/>
  <c r="Q495" i="1" s="1"/>
  <c r="P494" i="1"/>
  <c r="Q494" i="1" s="1"/>
  <c r="P493" i="1"/>
  <c r="Q493" i="1" s="1"/>
  <c r="P492" i="1"/>
  <c r="Q492" i="1" s="1"/>
  <c r="P491" i="1"/>
  <c r="Q491" i="1" s="1"/>
  <c r="P490" i="1"/>
  <c r="Q490" i="1" s="1"/>
  <c r="P489" i="1"/>
  <c r="Q489" i="1" s="1"/>
  <c r="P488" i="1"/>
  <c r="Q488" i="1" s="1"/>
  <c r="P487" i="1"/>
  <c r="Q487" i="1" s="1"/>
  <c r="P486" i="1"/>
  <c r="Q486" i="1" s="1"/>
  <c r="P485" i="1"/>
  <c r="Q485" i="1" s="1"/>
  <c r="P484" i="1"/>
  <c r="Q484" i="1" s="1"/>
  <c r="P483" i="1"/>
  <c r="Q483" i="1" s="1"/>
  <c r="P482" i="1"/>
  <c r="Q482" i="1" s="1"/>
  <c r="P481" i="1"/>
  <c r="Q481" i="1" s="1"/>
  <c r="P480" i="1"/>
  <c r="Q480" i="1" s="1"/>
  <c r="P479" i="1"/>
  <c r="Q479" i="1" s="1"/>
  <c r="P478" i="1"/>
  <c r="Q478" i="1" s="1"/>
  <c r="P477" i="1"/>
  <c r="Q477" i="1" s="1"/>
  <c r="P476" i="1"/>
  <c r="Q476" i="1" s="1"/>
  <c r="P475" i="1"/>
  <c r="Q475" i="1" s="1"/>
  <c r="P474" i="1"/>
  <c r="Q474" i="1" s="1"/>
  <c r="P473" i="1"/>
  <c r="Q473" i="1" s="1"/>
  <c r="P472" i="1"/>
  <c r="Q472" i="1" s="1"/>
  <c r="P471" i="1"/>
  <c r="Q471" i="1" s="1"/>
  <c r="P470" i="1"/>
  <c r="Q470" i="1" s="1"/>
  <c r="P469" i="1"/>
  <c r="Q469" i="1" s="1"/>
  <c r="P468" i="1"/>
  <c r="Q468" i="1" s="1"/>
  <c r="P467" i="1"/>
  <c r="Q467" i="1" s="1"/>
  <c r="P466" i="1"/>
  <c r="Q466" i="1" s="1"/>
  <c r="P465" i="1"/>
  <c r="Q465" i="1" s="1"/>
  <c r="P464" i="1"/>
  <c r="Q464" i="1" s="1"/>
  <c r="P463" i="1"/>
  <c r="Q463" i="1" s="1"/>
  <c r="P462" i="1"/>
  <c r="Q462" i="1" s="1"/>
  <c r="P461" i="1"/>
  <c r="Q461" i="1" s="1"/>
  <c r="P460" i="1"/>
  <c r="Q460" i="1" s="1"/>
  <c r="P459" i="1"/>
  <c r="Q459" i="1" s="1"/>
  <c r="P458" i="1"/>
  <c r="Q458" i="1" s="1"/>
  <c r="P457" i="1"/>
  <c r="Q457" i="1" s="1"/>
  <c r="P456" i="1"/>
  <c r="Q456" i="1" s="1"/>
  <c r="P455" i="1"/>
  <c r="Q455" i="1" s="1"/>
  <c r="P454" i="1"/>
  <c r="Q454" i="1" s="1"/>
  <c r="P453" i="1"/>
  <c r="Q453" i="1" s="1"/>
  <c r="P452" i="1"/>
  <c r="Q452" i="1" s="1"/>
  <c r="P451" i="1"/>
  <c r="Q451" i="1" s="1"/>
  <c r="P450" i="1"/>
  <c r="Q450" i="1" s="1"/>
  <c r="P449" i="1"/>
  <c r="Q449" i="1" s="1"/>
  <c r="P448" i="1"/>
  <c r="Q448" i="1" s="1"/>
  <c r="P447" i="1"/>
  <c r="Q447" i="1" s="1"/>
  <c r="P446" i="1"/>
  <c r="Q446" i="1" s="1"/>
  <c r="P445" i="1"/>
  <c r="Q445" i="1" s="1"/>
  <c r="P444" i="1"/>
  <c r="Q444" i="1" s="1"/>
  <c r="P443" i="1"/>
  <c r="Q443" i="1" s="1"/>
  <c r="P442" i="1"/>
  <c r="Q442" i="1" s="1"/>
  <c r="P441" i="1"/>
  <c r="Q441" i="1" s="1"/>
  <c r="P440" i="1"/>
  <c r="Q440" i="1" s="1"/>
  <c r="P439" i="1"/>
  <c r="Q439" i="1" s="1"/>
  <c r="P438" i="1"/>
  <c r="Q438" i="1" s="1"/>
  <c r="P437" i="1"/>
  <c r="Q437" i="1" s="1"/>
  <c r="P436" i="1"/>
  <c r="Q436" i="1" s="1"/>
  <c r="P435" i="1"/>
  <c r="Q435" i="1" s="1"/>
  <c r="P434" i="1"/>
  <c r="Q434" i="1" s="1"/>
  <c r="P433" i="1"/>
  <c r="Q433" i="1" s="1"/>
  <c r="P432" i="1"/>
  <c r="Q432" i="1" s="1"/>
  <c r="P431" i="1"/>
  <c r="Q431" i="1" s="1"/>
  <c r="P430" i="1"/>
  <c r="Q430" i="1" s="1"/>
  <c r="P429" i="1"/>
  <c r="Q429" i="1" s="1"/>
  <c r="P428" i="1"/>
  <c r="Q428" i="1" s="1"/>
  <c r="P427" i="1"/>
  <c r="Q427" i="1" s="1"/>
  <c r="P426" i="1"/>
  <c r="Q426" i="1" s="1"/>
  <c r="P425" i="1"/>
  <c r="Q425" i="1" s="1"/>
  <c r="P424" i="1"/>
  <c r="Q424" i="1" s="1"/>
  <c r="P423" i="1"/>
  <c r="Q423" i="1" s="1"/>
  <c r="P422" i="1"/>
  <c r="Q422" i="1" s="1"/>
  <c r="P421" i="1"/>
  <c r="Q421" i="1" s="1"/>
  <c r="P420" i="1"/>
  <c r="Q420" i="1" s="1"/>
  <c r="P419" i="1"/>
  <c r="Q419" i="1" s="1"/>
  <c r="P418" i="1"/>
  <c r="Q418" i="1" s="1"/>
  <c r="P417" i="1"/>
  <c r="P416" i="1"/>
  <c r="Q416" i="1" s="1"/>
  <c r="P415" i="1"/>
  <c r="Q415" i="1" s="1"/>
  <c r="P414" i="1"/>
  <c r="Q414" i="1" s="1"/>
  <c r="P413" i="1"/>
  <c r="Q413" i="1" s="1"/>
  <c r="P412" i="1"/>
  <c r="Q412" i="1" s="1"/>
  <c r="P411" i="1"/>
  <c r="Q411" i="1" s="1"/>
  <c r="P410" i="1"/>
  <c r="Q410" i="1" s="1"/>
  <c r="P409" i="1"/>
  <c r="Q409" i="1" s="1"/>
  <c r="P408" i="1"/>
  <c r="Q408" i="1" s="1"/>
  <c r="P407" i="1"/>
  <c r="Q407" i="1" s="1"/>
  <c r="P406" i="1"/>
  <c r="Q406" i="1" s="1"/>
  <c r="P405" i="1"/>
  <c r="Q405" i="1" s="1"/>
  <c r="P404" i="1"/>
  <c r="Q404" i="1" s="1"/>
  <c r="P403" i="1"/>
  <c r="Q403" i="1" s="1"/>
  <c r="P402" i="1"/>
  <c r="Q402" i="1" s="1"/>
  <c r="P401" i="1"/>
  <c r="Q401" i="1" s="1"/>
  <c r="P400" i="1"/>
  <c r="Q400" i="1" s="1"/>
  <c r="P399" i="1"/>
  <c r="Q399" i="1" s="1"/>
  <c r="P398" i="1"/>
  <c r="P397" i="1"/>
  <c r="Q397" i="1" s="1"/>
  <c r="P396" i="1"/>
  <c r="Q396" i="1" s="1"/>
  <c r="P395" i="1"/>
  <c r="Q395" i="1" s="1"/>
  <c r="P394" i="1"/>
  <c r="Q394" i="1" s="1"/>
  <c r="P393" i="1"/>
  <c r="Q393" i="1" s="1"/>
  <c r="P392" i="1"/>
  <c r="Q392" i="1" s="1"/>
  <c r="P391" i="1"/>
  <c r="Q391" i="1" s="1"/>
  <c r="P390" i="1"/>
  <c r="Q390" i="1" s="1"/>
  <c r="P389" i="1"/>
  <c r="Q389" i="1" s="1"/>
  <c r="P388" i="1"/>
  <c r="Q388" i="1" s="1"/>
  <c r="P387" i="1"/>
  <c r="Q387" i="1" s="1"/>
  <c r="P386" i="1"/>
  <c r="Q386" i="1" s="1"/>
  <c r="P385" i="1"/>
  <c r="Q385" i="1" s="1"/>
  <c r="P384" i="1"/>
  <c r="Q384" i="1" s="1"/>
  <c r="P383" i="1"/>
  <c r="Q383" i="1" s="1"/>
  <c r="P382" i="1"/>
  <c r="Q382" i="1" s="1"/>
  <c r="P381" i="1"/>
  <c r="Q381" i="1" s="1"/>
  <c r="P380" i="1"/>
  <c r="Q380" i="1" s="1"/>
  <c r="P379" i="1"/>
  <c r="Q379" i="1" s="1"/>
  <c r="P378" i="1"/>
  <c r="Q378" i="1" s="1"/>
  <c r="P377" i="1"/>
  <c r="Q377" i="1" s="1"/>
  <c r="P376" i="1"/>
  <c r="Q376" i="1" s="1"/>
  <c r="P375" i="1"/>
  <c r="Q375" i="1" s="1"/>
  <c r="P374" i="1"/>
  <c r="Q374" i="1" s="1"/>
  <c r="P373" i="1"/>
  <c r="Q373" i="1" s="1"/>
  <c r="P372" i="1"/>
  <c r="Q372" i="1" s="1"/>
  <c r="P371" i="1"/>
  <c r="Q371" i="1" s="1"/>
  <c r="P370" i="1"/>
  <c r="Q370" i="1" s="1"/>
  <c r="P369" i="1"/>
  <c r="Q369" i="1" s="1"/>
  <c r="P368" i="1"/>
  <c r="Q368" i="1" s="1"/>
  <c r="P367" i="1"/>
  <c r="Q367" i="1" s="1"/>
  <c r="P366" i="1"/>
  <c r="Q366" i="1" s="1"/>
  <c r="P365" i="1"/>
  <c r="Q365" i="1" s="1"/>
  <c r="P364" i="1"/>
  <c r="Q364" i="1" s="1"/>
  <c r="P363" i="1"/>
  <c r="Q363" i="1" s="1"/>
  <c r="P362" i="1"/>
  <c r="Q362" i="1" s="1"/>
  <c r="P361" i="1"/>
  <c r="Q361" i="1" s="1"/>
  <c r="P360" i="1"/>
  <c r="Q360" i="1" s="1"/>
  <c r="P359" i="1"/>
  <c r="Q359" i="1" s="1"/>
  <c r="P358" i="1"/>
  <c r="Q358" i="1" s="1"/>
  <c r="P357" i="1"/>
  <c r="Q357" i="1" s="1"/>
  <c r="P356" i="1"/>
  <c r="Q356" i="1" s="1"/>
  <c r="P355" i="1"/>
  <c r="Q355" i="1" s="1"/>
  <c r="P354" i="1"/>
  <c r="Q354" i="1" s="1"/>
  <c r="P353" i="1"/>
  <c r="Q353" i="1" s="1"/>
  <c r="P352" i="1"/>
  <c r="Q352" i="1" s="1"/>
  <c r="P351" i="1"/>
  <c r="Q351" i="1" s="1"/>
  <c r="P350" i="1"/>
  <c r="Q350" i="1" s="1"/>
  <c r="P349" i="1"/>
  <c r="Q349" i="1" s="1"/>
  <c r="P348" i="1"/>
  <c r="Q348" i="1" s="1"/>
  <c r="P347" i="1"/>
  <c r="Q347" i="1" s="1"/>
  <c r="P346" i="1"/>
  <c r="Q346" i="1" s="1"/>
  <c r="P345" i="1"/>
  <c r="Q345" i="1" s="1"/>
  <c r="P344" i="1"/>
  <c r="Q344" i="1" s="1"/>
  <c r="P343" i="1"/>
  <c r="Q343" i="1" s="1"/>
  <c r="P342" i="1"/>
  <c r="Q342" i="1" s="1"/>
  <c r="P341" i="1"/>
  <c r="Q341" i="1" s="1"/>
  <c r="P340" i="1"/>
  <c r="Q340" i="1" s="1"/>
  <c r="P339" i="1"/>
  <c r="Q339" i="1" s="1"/>
  <c r="P338" i="1"/>
  <c r="Q338" i="1" s="1"/>
  <c r="P337" i="1"/>
  <c r="Q337" i="1" s="1"/>
  <c r="P336" i="1"/>
  <c r="Q336" i="1" s="1"/>
  <c r="P335" i="1"/>
  <c r="Q335" i="1" s="1"/>
  <c r="P334" i="1"/>
  <c r="Q334" i="1" s="1"/>
  <c r="P333" i="1"/>
  <c r="Q333" i="1" s="1"/>
  <c r="P332" i="1"/>
  <c r="Q332" i="1" s="1"/>
  <c r="P331" i="1"/>
  <c r="Q331" i="1" s="1"/>
  <c r="P330" i="1"/>
  <c r="Q330" i="1" s="1"/>
  <c r="P329" i="1"/>
  <c r="Q329" i="1" s="1"/>
  <c r="P328" i="1"/>
  <c r="Q328" i="1" s="1"/>
  <c r="P327" i="1"/>
  <c r="Q327" i="1" s="1"/>
  <c r="P326" i="1"/>
  <c r="Q326" i="1" s="1"/>
  <c r="P325" i="1"/>
  <c r="Q325" i="1" s="1"/>
  <c r="P324" i="1"/>
  <c r="Q324" i="1" s="1"/>
  <c r="P323" i="1"/>
  <c r="Q323" i="1" s="1"/>
  <c r="P322" i="1"/>
  <c r="Q322" i="1" s="1"/>
  <c r="P321" i="1"/>
  <c r="Q321" i="1" s="1"/>
  <c r="P320" i="1"/>
  <c r="Q320" i="1" s="1"/>
  <c r="P319" i="1"/>
  <c r="Q319" i="1" s="1"/>
  <c r="P318" i="1"/>
  <c r="Q318" i="1" s="1"/>
  <c r="P317" i="1"/>
  <c r="Q317" i="1" s="1"/>
  <c r="P316" i="1"/>
  <c r="Q316" i="1" s="1"/>
  <c r="P315" i="1"/>
  <c r="Q315" i="1" s="1"/>
  <c r="P314" i="1"/>
  <c r="Q314" i="1" s="1"/>
  <c r="P313" i="1"/>
  <c r="Q313" i="1" s="1"/>
  <c r="P312" i="1"/>
  <c r="Q312" i="1" s="1"/>
  <c r="P311" i="1"/>
  <c r="Q311" i="1" s="1"/>
  <c r="P310" i="1"/>
  <c r="Q310" i="1" s="1"/>
  <c r="P309" i="1"/>
  <c r="P308" i="1"/>
  <c r="Q308" i="1" s="1"/>
  <c r="P307" i="1"/>
  <c r="Q307" i="1" s="1"/>
  <c r="P306" i="1"/>
  <c r="Q306" i="1" s="1"/>
  <c r="P305" i="1"/>
  <c r="Q305" i="1" s="1"/>
  <c r="P304" i="1"/>
  <c r="Q304" i="1" s="1"/>
  <c r="P303" i="1"/>
  <c r="Q303" i="1" s="1"/>
  <c r="P302" i="1"/>
  <c r="Q302" i="1" s="1"/>
  <c r="P301" i="1"/>
  <c r="Q301" i="1" s="1"/>
  <c r="P300" i="1"/>
  <c r="Q300" i="1" s="1"/>
  <c r="P299" i="1"/>
  <c r="Q299" i="1" s="1"/>
  <c r="P298" i="1"/>
  <c r="Q298" i="1" s="1"/>
  <c r="P297" i="1"/>
  <c r="Q297" i="1" s="1"/>
  <c r="P296" i="1"/>
  <c r="Q296" i="1" s="1"/>
  <c r="P295" i="1"/>
  <c r="Q295" i="1" s="1"/>
  <c r="P294" i="1"/>
  <c r="Q294" i="1" s="1"/>
  <c r="P293" i="1"/>
  <c r="Q293" i="1" s="1"/>
  <c r="P292" i="1"/>
  <c r="Q292" i="1" s="1"/>
  <c r="P291" i="1"/>
  <c r="P290" i="1"/>
  <c r="P289" i="1"/>
  <c r="Q289" i="1" s="1"/>
  <c r="P288" i="1"/>
  <c r="Q288" i="1" s="1"/>
  <c r="P287" i="1"/>
  <c r="Q287" i="1" s="1"/>
  <c r="P286" i="1"/>
  <c r="Q286" i="1" s="1"/>
  <c r="P285" i="1"/>
  <c r="Q285" i="1" s="1"/>
  <c r="P284" i="1"/>
  <c r="Q284" i="1" s="1"/>
  <c r="P283" i="1"/>
  <c r="Q283" i="1" s="1"/>
  <c r="P282" i="1"/>
  <c r="Q282" i="1" s="1"/>
  <c r="P281" i="1"/>
  <c r="Q281" i="1" s="1"/>
  <c r="P280" i="1"/>
  <c r="Q280" i="1" s="1"/>
  <c r="P279" i="1"/>
  <c r="Q279" i="1" s="1"/>
  <c r="P278" i="1"/>
  <c r="Q278" i="1" s="1"/>
  <c r="P277" i="1"/>
  <c r="Q277" i="1" s="1"/>
  <c r="P276" i="1"/>
  <c r="Q276" i="1" s="1"/>
  <c r="P275" i="1"/>
  <c r="Q275" i="1" s="1"/>
  <c r="P274" i="1"/>
  <c r="Q274" i="1" s="1"/>
  <c r="P273" i="1"/>
  <c r="P272" i="1"/>
  <c r="Q272" i="1" s="1"/>
  <c r="P271" i="1"/>
  <c r="Q271" i="1" s="1"/>
  <c r="P270" i="1"/>
  <c r="Q270" i="1" s="1"/>
  <c r="P269" i="1"/>
  <c r="Q269" i="1" s="1"/>
  <c r="P268" i="1"/>
  <c r="Q268" i="1" s="1"/>
  <c r="P267" i="1"/>
  <c r="Q267" i="1" s="1"/>
  <c r="P266" i="1"/>
  <c r="Q266" i="1" s="1"/>
  <c r="P265" i="1"/>
  <c r="Q265" i="1" s="1"/>
  <c r="P264" i="1"/>
  <c r="Q264" i="1" s="1"/>
  <c r="P263" i="1"/>
  <c r="Q263" i="1" s="1"/>
  <c r="P262" i="1"/>
  <c r="Q262" i="1" s="1"/>
  <c r="P261" i="1"/>
  <c r="Q261" i="1" s="1"/>
  <c r="P260" i="1"/>
  <c r="Q260" i="1" s="1"/>
  <c r="P259" i="1"/>
  <c r="Q259" i="1" s="1"/>
  <c r="P258" i="1"/>
  <c r="Q258" i="1" s="1"/>
  <c r="P257" i="1"/>
  <c r="Q257" i="1" s="1"/>
  <c r="P256" i="1"/>
  <c r="Q256" i="1" s="1"/>
  <c r="P255" i="1"/>
  <c r="Q255" i="1" s="1"/>
  <c r="P254" i="1"/>
  <c r="Q254" i="1" s="1"/>
  <c r="P253" i="1"/>
  <c r="Q253" i="1" s="1"/>
  <c r="P252" i="1"/>
  <c r="Q252" i="1" s="1"/>
  <c r="P251" i="1"/>
  <c r="Q251" i="1" s="1"/>
  <c r="P250" i="1"/>
  <c r="Q250" i="1" s="1"/>
  <c r="P249" i="1"/>
  <c r="Q249" i="1" s="1"/>
  <c r="P248" i="1"/>
  <c r="Q248" i="1" s="1"/>
  <c r="P247" i="1"/>
  <c r="Q247" i="1" s="1"/>
  <c r="P246" i="1"/>
  <c r="Q246" i="1" s="1"/>
  <c r="P245" i="1"/>
  <c r="Q245" i="1" s="1"/>
  <c r="P244" i="1"/>
  <c r="Q244" i="1" s="1"/>
  <c r="P243" i="1"/>
  <c r="Q243" i="1" s="1"/>
  <c r="P242" i="1"/>
  <c r="Q242" i="1" s="1"/>
  <c r="P241" i="1"/>
  <c r="Q241" i="1" s="1"/>
  <c r="P240" i="1"/>
  <c r="Q240" i="1" s="1"/>
  <c r="P239" i="1"/>
  <c r="Q239" i="1" s="1"/>
  <c r="P238" i="1"/>
  <c r="Q238" i="1" s="1"/>
  <c r="P237" i="1"/>
  <c r="Q237" i="1" s="1"/>
  <c r="P236" i="1"/>
  <c r="Q236" i="1" s="1"/>
  <c r="P235" i="1"/>
  <c r="Q235" i="1" s="1"/>
  <c r="P234" i="1"/>
  <c r="Q234" i="1" s="1"/>
  <c r="P233" i="1"/>
  <c r="Q233" i="1" s="1"/>
  <c r="P232" i="1"/>
  <c r="Q232" i="1" s="1"/>
  <c r="P231" i="1"/>
  <c r="Q231" i="1" s="1"/>
  <c r="P230" i="1"/>
  <c r="Q230" i="1" s="1"/>
  <c r="P229" i="1"/>
  <c r="Q229" i="1" s="1"/>
  <c r="P228" i="1"/>
  <c r="Q228" i="1" s="1"/>
  <c r="P227" i="1"/>
  <c r="Q227" i="1" s="1"/>
  <c r="P226" i="1"/>
  <c r="Q226" i="1" s="1"/>
  <c r="P225" i="1"/>
  <c r="Q225" i="1" s="1"/>
  <c r="P224" i="1"/>
  <c r="Q224" i="1" s="1"/>
  <c r="P223" i="1"/>
  <c r="Q223" i="1" s="1"/>
  <c r="P222" i="1"/>
  <c r="Q222" i="1" s="1"/>
  <c r="P221" i="1"/>
  <c r="Q221" i="1" s="1"/>
  <c r="P220" i="1"/>
  <c r="Q220" i="1" s="1"/>
  <c r="P219" i="1"/>
  <c r="Q219" i="1" s="1"/>
  <c r="P218" i="1"/>
  <c r="Q218" i="1" s="1"/>
  <c r="P217" i="1"/>
  <c r="Q217" i="1" s="1"/>
  <c r="P216" i="1"/>
  <c r="Q216" i="1" s="1"/>
  <c r="P215" i="1"/>
  <c r="Q215" i="1" s="1"/>
  <c r="P214" i="1"/>
  <c r="Q214" i="1" s="1"/>
  <c r="P213" i="1"/>
  <c r="Q213" i="1" s="1"/>
  <c r="P212" i="1"/>
  <c r="Q212" i="1" s="1"/>
  <c r="P211" i="1"/>
  <c r="Q211" i="1" s="1"/>
  <c r="P210" i="1"/>
  <c r="Q210" i="1" s="1"/>
  <c r="P209" i="1"/>
  <c r="Q209" i="1" s="1"/>
  <c r="P208" i="1"/>
  <c r="Q208" i="1" s="1"/>
  <c r="P207" i="1"/>
  <c r="Q207" i="1" s="1"/>
  <c r="P206" i="1"/>
  <c r="Q206" i="1" s="1"/>
  <c r="P205" i="1"/>
  <c r="Q205" i="1" s="1"/>
  <c r="P204" i="1"/>
  <c r="Q204" i="1" s="1"/>
  <c r="P203" i="1"/>
  <c r="Q203" i="1" s="1"/>
  <c r="P202" i="1"/>
  <c r="Q202" i="1" s="1"/>
  <c r="P201" i="1"/>
  <c r="P200" i="1"/>
  <c r="Q200" i="1" s="1"/>
  <c r="P199" i="1"/>
  <c r="Q199" i="1" s="1"/>
  <c r="P198" i="1"/>
  <c r="Q198" i="1" s="1"/>
  <c r="P197" i="1"/>
  <c r="Q197" i="1" s="1"/>
  <c r="P196" i="1"/>
  <c r="Q196" i="1" s="1"/>
  <c r="P195" i="1"/>
  <c r="Q195" i="1" s="1"/>
  <c r="P194" i="1"/>
  <c r="Q194" i="1" s="1"/>
  <c r="P193" i="1"/>
  <c r="Q193" i="1" s="1"/>
  <c r="P192" i="1"/>
  <c r="Q192" i="1" s="1"/>
  <c r="P191" i="1"/>
  <c r="P190" i="1"/>
  <c r="Q190" i="1" s="1"/>
  <c r="P189" i="1"/>
  <c r="Q189" i="1" s="1"/>
  <c r="P188" i="1"/>
  <c r="Q188" i="1" s="1"/>
  <c r="P187" i="1"/>
  <c r="Q187" i="1" s="1"/>
  <c r="P186" i="1"/>
  <c r="Q186" i="1" s="1"/>
  <c r="P185" i="1"/>
  <c r="Q185" i="1" s="1"/>
  <c r="P184" i="1"/>
  <c r="Q184" i="1" s="1"/>
  <c r="P183" i="1"/>
  <c r="Q183" i="1" s="1"/>
  <c r="P182" i="1"/>
  <c r="Q182" i="1" s="1"/>
  <c r="P181" i="1"/>
  <c r="Q181" i="1" s="1"/>
  <c r="P180" i="1"/>
  <c r="Q180" i="1" s="1"/>
  <c r="P179" i="1"/>
  <c r="Q179" i="1" s="1"/>
  <c r="P178" i="1"/>
  <c r="Q178" i="1" s="1"/>
  <c r="P177" i="1"/>
  <c r="Q177" i="1" s="1"/>
  <c r="P176" i="1"/>
  <c r="Q176" i="1" s="1"/>
  <c r="P175" i="1"/>
  <c r="Q175" i="1" s="1"/>
  <c r="P174" i="1"/>
  <c r="Q174" i="1" s="1"/>
  <c r="P173" i="1"/>
  <c r="Q173" i="1" s="1"/>
  <c r="P172" i="1"/>
  <c r="Q172" i="1" s="1"/>
  <c r="P171" i="1"/>
  <c r="Q171" i="1" s="1"/>
  <c r="P170" i="1"/>
  <c r="Q170" i="1" s="1"/>
  <c r="P169" i="1"/>
  <c r="Q169" i="1" s="1"/>
  <c r="P168" i="1"/>
  <c r="Q168" i="1" s="1"/>
  <c r="P167" i="1"/>
  <c r="Q167" i="1" s="1"/>
  <c r="P166" i="1"/>
  <c r="Q166" i="1" s="1"/>
  <c r="P165" i="1"/>
  <c r="Q165" i="1" s="1"/>
  <c r="P164" i="1"/>
  <c r="Q164" i="1" s="1"/>
  <c r="P163" i="1"/>
  <c r="Q163" i="1" s="1"/>
  <c r="P162" i="1"/>
  <c r="Q162" i="1" s="1"/>
  <c r="P161" i="1"/>
  <c r="Q161" i="1" s="1"/>
  <c r="P160" i="1"/>
  <c r="Q160" i="1" s="1"/>
  <c r="P159" i="1"/>
  <c r="Q159" i="1" s="1"/>
  <c r="P158" i="1"/>
  <c r="Q158" i="1" s="1"/>
  <c r="P157" i="1"/>
  <c r="Q157" i="1" s="1"/>
  <c r="P156" i="1"/>
  <c r="Q156" i="1" s="1"/>
  <c r="P155" i="1"/>
  <c r="Q155" i="1" s="1"/>
  <c r="P154" i="1"/>
  <c r="Q154" i="1" s="1"/>
  <c r="P153" i="1"/>
  <c r="Q153" i="1" s="1"/>
  <c r="P152" i="1"/>
  <c r="Q152" i="1" s="1"/>
  <c r="P151" i="1"/>
  <c r="Q151" i="1" s="1"/>
  <c r="P150" i="1"/>
  <c r="Q150" i="1" s="1"/>
  <c r="P149" i="1"/>
  <c r="Q149" i="1" s="1"/>
  <c r="P148" i="1"/>
  <c r="Q148" i="1" s="1"/>
  <c r="P147" i="1"/>
  <c r="Q147" i="1" s="1"/>
  <c r="P146" i="1"/>
  <c r="P145" i="1"/>
  <c r="Q145" i="1" s="1"/>
  <c r="P144" i="1"/>
  <c r="Q144" i="1" s="1"/>
  <c r="P143" i="1"/>
  <c r="Q143" i="1" s="1"/>
  <c r="P142" i="1"/>
  <c r="Q142" i="1" s="1"/>
  <c r="P141" i="1"/>
  <c r="Q141" i="1" s="1"/>
  <c r="P140" i="1"/>
  <c r="Q140" i="1" s="1"/>
  <c r="P139" i="1"/>
  <c r="Q139" i="1" s="1"/>
  <c r="P138" i="1"/>
  <c r="Q138" i="1" s="1"/>
  <c r="P137" i="1"/>
  <c r="Q137" i="1" s="1"/>
  <c r="P136" i="1"/>
  <c r="Q136" i="1" s="1"/>
  <c r="P135" i="1"/>
  <c r="Q135" i="1" s="1"/>
  <c r="P134" i="1"/>
  <c r="Q134" i="1" s="1"/>
  <c r="P133" i="1"/>
  <c r="Q133" i="1" s="1"/>
  <c r="P132" i="1"/>
  <c r="Q132" i="1" s="1"/>
  <c r="P131" i="1"/>
  <c r="Q131" i="1" s="1"/>
  <c r="P130" i="1"/>
  <c r="Q130" i="1" s="1"/>
  <c r="P129" i="1"/>
  <c r="Q129" i="1" s="1"/>
  <c r="P128" i="1"/>
  <c r="Q128" i="1" s="1"/>
  <c r="P127" i="1"/>
  <c r="Q127" i="1" s="1"/>
  <c r="P126" i="1"/>
  <c r="Q126" i="1" s="1"/>
  <c r="P125" i="1"/>
  <c r="Q125" i="1" s="1"/>
  <c r="P124" i="1"/>
  <c r="Q124" i="1" s="1"/>
  <c r="P123" i="1"/>
  <c r="Q123" i="1" s="1"/>
  <c r="P122" i="1"/>
  <c r="Q122" i="1" s="1"/>
  <c r="P121" i="1"/>
  <c r="Q121" i="1" s="1"/>
  <c r="P120" i="1"/>
  <c r="Q120" i="1" s="1"/>
  <c r="P119" i="1"/>
  <c r="Q119" i="1" s="1"/>
  <c r="P118" i="1"/>
  <c r="Q118" i="1" s="1"/>
  <c r="P117" i="1"/>
  <c r="Q117" i="1" s="1"/>
  <c r="P116" i="1"/>
  <c r="Q116" i="1" s="1"/>
  <c r="P115" i="1"/>
  <c r="Q115" i="1" s="1"/>
  <c r="P114" i="1"/>
  <c r="Q114" i="1" s="1"/>
  <c r="P113" i="1"/>
  <c r="Q113" i="1" s="1"/>
  <c r="P112" i="1"/>
  <c r="Q112" i="1" s="1"/>
  <c r="P111" i="1"/>
  <c r="P110" i="1"/>
  <c r="P109" i="1"/>
  <c r="Q109" i="1" s="1"/>
  <c r="P108" i="1"/>
  <c r="Q108" i="1" s="1"/>
  <c r="P107" i="1"/>
  <c r="Q107" i="1" s="1"/>
  <c r="P106" i="1"/>
  <c r="Q106" i="1" s="1"/>
  <c r="P105" i="1"/>
  <c r="Q105" i="1" s="1"/>
  <c r="P104" i="1"/>
  <c r="Q104" i="1" s="1"/>
  <c r="P103" i="1"/>
  <c r="Q103" i="1" s="1"/>
  <c r="P102" i="1"/>
  <c r="Q102" i="1" s="1"/>
  <c r="M137" i="1" l="1"/>
  <c r="M136" i="1"/>
  <c r="M134" i="1"/>
  <c r="M133" i="1"/>
  <c r="K556" i="1"/>
  <c r="K557" i="1"/>
  <c r="M652" i="1"/>
  <c r="M651" i="1"/>
  <c r="M750" i="1"/>
  <c r="M763" i="1"/>
  <c r="M747" i="1"/>
  <c r="M759" i="1"/>
  <c r="M757" i="1"/>
  <c r="M742" i="1"/>
  <c r="N144" i="1"/>
  <c r="N145" i="1"/>
  <c r="L179" i="1"/>
  <c r="L181" i="1"/>
  <c r="L180" i="1"/>
  <c r="N204" i="1"/>
  <c r="N205" i="1"/>
  <c r="N289" i="1"/>
  <c r="N287" i="1"/>
  <c r="N286" i="1"/>
  <c r="N285" i="1"/>
  <c r="N284" i="1"/>
  <c r="N345" i="1"/>
  <c r="N349" i="1"/>
  <c r="N344" i="1"/>
  <c r="N343" i="1"/>
  <c r="N341" i="1"/>
  <c r="N340" i="1"/>
  <c r="N444" i="1"/>
  <c r="N445" i="1"/>
  <c r="N504" i="1"/>
  <c r="N505" i="1"/>
  <c r="N503" i="1"/>
  <c r="N526" i="1"/>
  <c r="N527" i="1"/>
  <c r="N523" i="1"/>
  <c r="L637" i="1"/>
  <c r="L634" i="1"/>
  <c r="N685" i="1"/>
  <c r="N684" i="1"/>
  <c r="N1254" i="1"/>
  <c r="N1250" i="1"/>
  <c r="N103" i="1"/>
  <c r="M476" i="1"/>
  <c r="K370" i="1"/>
  <c r="K369" i="1"/>
  <c r="K368" i="1"/>
  <c r="M536" i="1"/>
  <c r="M535" i="1"/>
  <c r="M534" i="1"/>
  <c r="M533" i="1"/>
  <c r="L226" i="1"/>
  <c r="L217" i="1"/>
  <c r="L774" i="1"/>
  <c r="L773" i="1"/>
  <c r="M170" i="1"/>
  <c r="M175" i="1"/>
  <c r="M164" i="1"/>
  <c r="K502" i="1"/>
  <c r="K495" i="1"/>
  <c r="K573" i="1"/>
  <c r="K572" i="1"/>
  <c r="M599" i="1"/>
  <c r="M596" i="1"/>
  <c r="N674" i="1"/>
  <c r="N666" i="1"/>
  <c r="N799" i="1"/>
  <c r="N793" i="1"/>
  <c r="N792" i="1"/>
  <c r="K599" i="1"/>
  <c r="K1883" i="1"/>
  <c r="N511" i="1"/>
  <c r="N301" i="1"/>
  <c r="M250" i="1"/>
  <c r="M248" i="1"/>
  <c r="K897" i="1"/>
  <c r="K896" i="1"/>
  <c r="M320" i="1"/>
  <c r="M324" i="1"/>
  <c r="M308" i="1"/>
  <c r="M305" i="1"/>
  <c r="M318" i="1"/>
  <c r="M358" i="1"/>
  <c r="M360" i="1"/>
  <c r="M384" i="1"/>
  <c r="M372" i="1"/>
  <c r="M380" i="1"/>
  <c r="M377" i="1"/>
  <c r="M408" i="1"/>
  <c r="M420" i="1"/>
  <c r="M416" i="1"/>
  <c r="M414" i="1"/>
  <c r="M451" i="1"/>
  <c r="M450" i="1"/>
  <c r="M456" i="1"/>
  <c r="N126" i="1"/>
  <c r="N117" i="1"/>
  <c r="N116" i="1"/>
  <c r="N115" i="1"/>
  <c r="N112" i="1"/>
  <c r="N128" i="1"/>
  <c r="N111" i="1"/>
  <c r="N127" i="1"/>
  <c r="N110" i="1"/>
  <c r="N124" i="1"/>
  <c r="N109" i="1"/>
  <c r="N186" i="1"/>
  <c r="N188" i="1"/>
  <c r="N187" i="1"/>
  <c r="N184" i="1"/>
  <c r="N183" i="1"/>
  <c r="N198" i="1"/>
  <c r="N200" i="1"/>
  <c r="N199" i="1"/>
  <c r="N196" i="1"/>
  <c r="N234" i="1"/>
  <c r="N236" i="1"/>
  <c r="N235" i="1"/>
  <c r="N259" i="1"/>
  <c r="N256" i="1"/>
  <c r="N254" i="1"/>
  <c r="N253" i="1"/>
  <c r="N354" i="1"/>
  <c r="N351" i="1"/>
  <c r="N366" i="1"/>
  <c r="N368" i="1"/>
  <c r="N365" i="1"/>
  <c r="N367" i="1"/>
  <c r="N364" i="1"/>
  <c r="N440" i="1"/>
  <c r="N439" i="1"/>
  <c r="N569" i="1"/>
  <c r="N568" i="1"/>
  <c r="N565" i="1"/>
  <c r="N637" i="1"/>
  <c r="N644" i="1"/>
  <c r="N643" i="1"/>
  <c r="N726" i="1"/>
  <c r="N717" i="1"/>
  <c r="N715" i="1"/>
  <c r="L800" i="1"/>
  <c r="L799" i="1"/>
  <c r="L854" i="1"/>
  <c r="L850" i="1"/>
  <c r="N887" i="1"/>
  <c r="N881" i="1"/>
  <c r="L943" i="1"/>
  <c r="L944" i="1"/>
  <c r="N978" i="1"/>
  <c r="N964" i="1"/>
  <c r="N948" i="1"/>
  <c r="L997" i="1"/>
  <c r="L998" i="1"/>
  <c r="L222" i="1"/>
  <c r="K602" i="1"/>
  <c r="K1195" i="1"/>
  <c r="N121" i="1"/>
  <c r="M158" i="1"/>
  <c r="N194" i="1"/>
  <c r="N356" i="1"/>
  <c r="N514" i="1"/>
  <c r="M619" i="1"/>
  <c r="M768" i="1"/>
  <c r="N508" i="1"/>
  <c r="M288" i="1"/>
  <c r="M289" i="1"/>
  <c r="M348" i="1"/>
  <c r="M344" i="1"/>
  <c r="M341" i="1"/>
  <c r="M444" i="1"/>
  <c r="M445" i="1"/>
  <c r="M528" i="1"/>
  <c r="M527" i="1"/>
  <c r="L140" i="1"/>
  <c r="L141" i="1"/>
  <c r="L139" i="1"/>
  <c r="N328" i="1"/>
  <c r="N325" i="1"/>
  <c r="L729" i="1"/>
  <c r="L728" i="1"/>
  <c r="L908" i="1"/>
  <c r="L907" i="1"/>
  <c r="L1111" i="1"/>
  <c r="L1113" i="1"/>
  <c r="N122" i="1"/>
  <c r="N195" i="1"/>
  <c r="M312" i="1"/>
  <c r="M699" i="1"/>
  <c r="N123" i="1"/>
  <c r="M313" i="1"/>
  <c r="M409" i="1"/>
  <c r="M452" i="1"/>
  <c r="M398" i="1"/>
  <c r="M397" i="1"/>
  <c r="M396" i="1"/>
  <c r="K685" i="1"/>
  <c r="K687" i="1"/>
  <c r="K1304" i="1"/>
  <c r="K1319" i="1"/>
  <c r="K1308" i="1"/>
  <c r="K1919" i="1"/>
  <c r="K1921" i="1"/>
  <c r="N170" i="1"/>
  <c r="N175" i="1"/>
  <c r="N164" i="1"/>
  <c r="N169" i="1"/>
  <c r="N165" i="1"/>
  <c r="L478" i="1"/>
  <c r="L479" i="1"/>
  <c r="L485" i="1"/>
  <c r="L503" i="1"/>
  <c r="L494" i="1"/>
  <c r="L493" i="1"/>
  <c r="L574" i="1"/>
  <c r="L572" i="1"/>
  <c r="M176" i="1"/>
  <c r="M373" i="1"/>
  <c r="M455" i="1"/>
  <c r="M264" i="1"/>
  <c r="L295" i="1"/>
  <c r="K693" i="1"/>
  <c r="N269" i="1"/>
  <c r="N319" i="1"/>
  <c r="N397" i="1"/>
  <c r="M440" i="1"/>
  <c r="M463" i="1"/>
  <c r="M671" i="1"/>
  <c r="N746" i="1"/>
  <c r="L917" i="1"/>
  <c r="N133" i="1"/>
  <c r="N271" i="1"/>
  <c r="N308" i="1"/>
  <c r="N320" i="1"/>
  <c r="N381" i="1"/>
  <c r="M676" i="1"/>
  <c r="M793" i="1"/>
  <c r="L644" i="1"/>
  <c r="K855" i="1"/>
  <c r="K1014" i="1"/>
  <c r="M272" i="1"/>
  <c r="N309" i="1"/>
  <c r="N382" i="1"/>
  <c r="N406" i="1"/>
  <c r="N473" i="1"/>
  <c r="M678" i="1"/>
  <c r="N1071" i="1"/>
  <c r="L151" i="1"/>
  <c r="L251" i="1"/>
  <c r="K728" i="1"/>
  <c r="K944" i="1"/>
  <c r="K1040" i="1"/>
  <c r="N134" i="1"/>
  <c r="N207" i="1"/>
  <c r="N272" i="1"/>
  <c r="M294" i="1"/>
  <c r="N310" i="1"/>
  <c r="N383" i="1"/>
  <c r="M1189" i="1"/>
  <c r="M277" i="1"/>
  <c r="N311" i="1"/>
  <c r="M810" i="1"/>
  <c r="M819" i="1"/>
  <c r="M827" i="1"/>
  <c r="M126" i="1"/>
  <c r="M120" i="1"/>
  <c r="M114" i="1"/>
  <c r="M108" i="1"/>
  <c r="M102" i="1"/>
  <c r="M125" i="1"/>
  <c r="M119" i="1"/>
  <c r="M113" i="1"/>
  <c r="M107" i="1"/>
  <c r="M123" i="1"/>
  <c r="M117" i="1"/>
  <c r="M111" i="1"/>
  <c r="M105" i="1"/>
  <c r="M186" i="1"/>
  <c r="M185" i="1"/>
  <c r="M183" i="1"/>
  <c r="M198" i="1"/>
  <c r="M197" i="1"/>
  <c r="M195" i="1"/>
  <c r="M256" i="1"/>
  <c r="M255" i="1"/>
  <c r="M259" i="1"/>
  <c r="M252" i="1"/>
  <c r="M258" i="1"/>
  <c r="M352" i="1"/>
  <c r="M351" i="1"/>
  <c r="M355" i="1"/>
  <c r="M354" i="1"/>
  <c r="M364" i="1"/>
  <c r="M363" i="1"/>
  <c r="M362" i="1"/>
  <c r="M367" i="1"/>
  <c r="M424" i="1"/>
  <c r="M423" i="1"/>
  <c r="M428" i="1"/>
  <c r="M427" i="1"/>
  <c r="M426" i="1"/>
  <c r="M568" i="1"/>
  <c r="M567" i="1"/>
  <c r="M572" i="1"/>
  <c r="M571" i="1"/>
  <c r="M570" i="1"/>
  <c r="M566" i="1"/>
  <c r="M580" i="1"/>
  <c r="M579" i="1"/>
  <c r="M583" i="1"/>
  <c r="M582" i="1"/>
  <c r="M581" i="1"/>
  <c r="M577" i="1"/>
  <c r="M644" i="1"/>
  <c r="M638" i="1"/>
  <c r="M642" i="1"/>
  <c r="M641" i="1"/>
  <c r="M640" i="1"/>
  <c r="M637" i="1"/>
  <c r="M643" i="1"/>
  <c r="M639" i="1"/>
  <c r="M728" i="1"/>
  <c r="M722" i="1"/>
  <c r="M716" i="1"/>
  <c r="M721" i="1"/>
  <c r="M720" i="1"/>
  <c r="M725" i="1"/>
  <c r="M717" i="1"/>
  <c r="M724" i="1"/>
  <c r="M723" i="1"/>
  <c r="K867" i="1"/>
  <c r="K863" i="1"/>
  <c r="K862" i="1"/>
  <c r="K851" i="1"/>
  <c r="M892" i="1"/>
  <c r="M886" i="1"/>
  <c r="M880" i="1"/>
  <c r="M895" i="1"/>
  <c r="M889" i="1"/>
  <c r="M883" i="1"/>
  <c r="M877" i="1"/>
  <c r="M894" i="1"/>
  <c r="M876" i="1"/>
  <c r="M885" i="1"/>
  <c r="M893" i="1"/>
  <c r="M884" i="1"/>
  <c r="M875" i="1"/>
  <c r="M879" i="1"/>
  <c r="M878" i="1"/>
  <c r="M891" i="1"/>
  <c r="M890" i="1"/>
  <c r="M881" i="1"/>
  <c r="M888" i="1"/>
  <c r="M976" i="1"/>
  <c r="M970" i="1"/>
  <c r="M964" i="1"/>
  <c r="M958" i="1"/>
  <c r="M952" i="1"/>
  <c r="M946" i="1"/>
  <c r="M979" i="1"/>
  <c r="M973" i="1"/>
  <c r="M967" i="1"/>
  <c r="M961" i="1"/>
  <c r="M955" i="1"/>
  <c r="M949" i="1"/>
  <c r="M948" i="1"/>
  <c r="M977" i="1"/>
  <c r="M966" i="1"/>
  <c r="M957" i="1"/>
  <c r="M956" i="1"/>
  <c r="M947" i="1"/>
  <c r="M975" i="1"/>
  <c r="M965" i="1"/>
  <c r="M972" i="1"/>
  <c r="M954" i="1"/>
  <c r="M971" i="1"/>
  <c r="M953" i="1"/>
  <c r="M969" i="1"/>
  <c r="M980" i="1"/>
  <c r="M962" i="1"/>
  <c r="M959" i="1"/>
  <c r="M951" i="1"/>
  <c r="M944" i="1"/>
  <c r="K995" i="1"/>
  <c r="K993" i="1"/>
  <c r="M1265" i="1"/>
  <c r="M1264" i="1"/>
  <c r="M1268" i="1"/>
  <c r="M1262" i="1"/>
  <c r="M1267" i="1"/>
  <c r="M1266" i="1"/>
  <c r="M1263" i="1"/>
  <c r="M1419" i="1"/>
  <c r="M1422" i="1"/>
  <c r="M1424" i="1"/>
  <c r="M1421" i="1"/>
  <c r="M1423" i="1"/>
  <c r="K1490" i="1"/>
  <c r="K1484" i="1"/>
  <c r="K1478" i="1"/>
  <c r="K1471" i="1"/>
  <c r="M1616" i="1"/>
  <c r="M1615" i="1"/>
  <c r="M1940" i="1"/>
  <c r="M1939" i="1"/>
  <c r="M1938" i="1"/>
  <c r="M1976" i="1"/>
  <c r="M1975" i="1"/>
  <c r="M1988" i="1"/>
  <c r="M1987" i="1"/>
  <c r="N555" i="1"/>
  <c r="N554" i="1"/>
  <c r="N552" i="1"/>
  <c r="N551" i="1"/>
  <c r="N712" i="1"/>
  <c r="N711" i="1"/>
  <c r="N710" i="1"/>
  <c r="L783" i="1"/>
  <c r="L782" i="1"/>
  <c r="N1048" i="1"/>
  <c r="N1047" i="1"/>
  <c r="N1046" i="1"/>
  <c r="N1271" i="1"/>
  <c r="N1276" i="1"/>
  <c r="N1270" i="1"/>
  <c r="N1273" i="1"/>
  <c r="N1275" i="1"/>
  <c r="N1528" i="1"/>
  <c r="N1522" i="1"/>
  <c r="N1516" i="1"/>
  <c r="N1510" i="1"/>
  <c r="N1504" i="1"/>
  <c r="N1524" i="1"/>
  <c r="N1515" i="1"/>
  <c r="N1507" i="1"/>
  <c r="N1523" i="1"/>
  <c r="N1514" i="1"/>
  <c r="N1521" i="1"/>
  <c r="N1506" i="1"/>
  <c r="N1519" i="1"/>
  <c r="N1526" i="1"/>
  <c r="N1511" i="1"/>
  <c r="N1502" i="1"/>
  <c r="N1513" i="1"/>
  <c r="N1527" i="1"/>
  <c r="N1512" i="1"/>
  <c r="N1509" i="1"/>
  <c r="N1520" i="1"/>
  <c r="N1505" i="1"/>
  <c r="N1503" i="1"/>
  <c r="N1525" i="1"/>
  <c r="N1518" i="1"/>
  <c r="N1517" i="1"/>
  <c r="N1508" i="1"/>
  <c r="N1501" i="1"/>
  <c r="N1888" i="1"/>
  <c r="N1887" i="1"/>
  <c r="N1924" i="1"/>
  <c r="N1923" i="1"/>
  <c r="N1997" i="1"/>
  <c r="N1996" i="1"/>
  <c r="K868" i="1"/>
  <c r="M104" i="1"/>
  <c r="M115" i="1"/>
  <c r="M124" i="1"/>
  <c r="M187" i="1"/>
  <c r="M196" i="1"/>
  <c r="M260" i="1"/>
  <c r="M356" i="1"/>
  <c r="M368" i="1"/>
  <c r="M512" i="1"/>
  <c r="M565" i="1"/>
  <c r="M715" i="1"/>
  <c r="M328" i="1"/>
  <c r="M333" i="1"/>
  <c r="M327" i="1"/>
  <c r="M331" i="1"/>
  <c r="M330" i="1"/>
  <c r="M405" i="1"/>
  <c r="M403" i="1"/>
  <c r="M632" i="1"/>
  <c r="M626" i="1"/>
  <c r="M633" i="1"/>
  <c r="M625" i="1"/>
  <c r="M624" i="1"/>
  <c r="M629" i="1"/>
  <c r="M628" i="1"/>
  <c r="M627" i="1"/>
  <c r="M873" i="1"/>
  <c r="M872" i="1"/>
  <c r="K981" i="1"/>
  <c r="K980" i="1"/>
  <c r="M1005" i="1"/>
  <c r="M1004" i="1"/>
  <c r="M1041" i="1"/>
  <c r="M1040" i="1"/>
  <c r="M1724" i="1"/>
  <c r="M1722" i="1"/>
  <c r="M1725" i="1"/>
  <c r="L161" i="1"/>
  <c r="L160" i="1"/>
  <c r="L159" i="1"/>
  <c r="N447" i="1"/>
  <c r="N449" i="1"/>
  <c r="N448" i="1"/>
  <c r="N653" i="1"/>
  <c r="N652" i="1"/>
  <c r="N649" i="1"/>
  <c r="N648" i="1"/>
  <c r="N701" i="1"/>
  <c r="N700" i="1"/>
  <c r="N698" i="1"/>
  <c r="N773" i="1"/>
  <c r="N767" i="1"/>
  <c r="N761" i="1"/>
  <c r="N755" i="1"/>
  <c r="N749" i="1"/>
  <c r="N743" i="1"/>
  <c r="N737" i="1"/>
  <c r="N772" i="1"/>
  <c r="N766" i="1"/>
  <c r="N760" i="1"/>
  <c r="N754" i="1"/>
  <c r="N748" i="1"/>
  <c r="N742" i="1"/>
  <c r="N736" i="1"/>
  <c r="N765" i="1"/>
  <c r="N756" i="1"/>
  <c r="N745" i="1"/>
  <c r="N764" i="1"/>
  <c r="N753" i="1"/>
  <c r="N744" i="1"/>
  <c r="N763" i="1"/>
  <c r="N735" i="1"/>
  <c r="N770" i="1"/>
  <c r="N759" i="1"/>
  <c r="N750" i="1"/>
  <c r="N752" i="1"/>
  <c r="N769" i="1"/>
  <c r="N751" i="1"/>
  <c r="N738" i="1"/>
  <c r="N768" i="1"/>
  <c r="N734" i="1"/>
  <c r="L1048" i="1"/>
  <c r="L1049" i="1"/>
  <c r="N1552" i="1"/>
  <c r="N1546" i="1"/>
  <c r="N1540" i="1"/>
  <c r="N1548" i="1"/>
  <c r="N1539" i="1"/>
  <c r="N1547" i="1"/>
  <c r="N1538" i="1"/>
  <c r="N1545" i="1"/>
  <c r="N1543" i="1"/>
  <c r="N1550" i="1"/>
  <c r="N1544" i="1"/>
  <c r="N1542" i="1"/>
  <c r="N1553" i="1"/>
  <c r="N1551" i="1"/>
  <c r="N1549" i="1"/>
  <c r="N1732" i="1"/>
  <c r="N1733" i="1"/>
  <c r="N1731" i="1"/>
  <c r="N1730" i="1"/>
  <c r="N1865" i="1"/>
  <c r="N1864" i="1"/>
  <c r="N1901" i="1"/>
  <c r="N1900" i="1"/>
  <c r="N1961" i="1"/>
  <c r="N1960" i="1"/>
  <c r="K800" i="1"/>
  <c r="K869" i="1"/>
  <c r="K999" i="1"/>
  <c r="N135" i="1"/>
  <c r="M166" i="1"/>
  <c r="M342" i="1"/>
  <c r="M425" i="1"/>
  <c r="M584" i="1"/>
  <c r="N740" i="1"/>
  <c r="M968" i="1"/>
  <c r="N1025" i="1"/>
  <c r="K150" i="1"/>
  <c r="K149" i="1"/>
  <c r="K154" i="1"/>
  <c r="M210" i="1"/>
  <c r="M209" i="1"/>
  <c r="M213" i="1"/>
  <c r="M207" i="1"/>
  <c r="M246" i="1"/>
  <c r="M245" i="1"/>
  <c r="M249" i="1"/>
  <c r="M243" i="1"/>
  <c r="K297" i="1"/>
  <c r="K296" i="1"/>
  <c r="K357" i="1"/>
  <c r="K356" i="1"/>
  <c r="M478" i="1"/>
  <c r="M472" i="1"/>
  <c r="M477" i="1"/>
  <c r="M471" i="1"/>
  <c r="M474" i="1"/>
  <c r="M538" i="1"/>
  <c r="M532" i="1"/>
  <c r="M537" i="1"/>
  <c r="M531" i="1"/>
  <c r="M530" i="1"/>
  <c r="M550" i="1"/>
  <c r="M549" i="1"/>
  <c r="M620" i="1"/>
  <c r="M618" i="1"/>
  <c r="M610" i="1"/>
  <c r="M617" i="1"/>
  <c r="M616" i="1"/>
  <c r="M609" i="1"/>
  <c r="M621" i="1"/>
  <c r="M614" i="1"/>
  <c r="M613" i="1"/>
  <c r="K682" i="1"/>
  <c r="K680" i="1"/>
  <c r="M693" i="1"/>
  <c r="M694" i="1"/>
  <c r="M850" i="1"/>
  <c r="M849" i="1"/>
  <c r="M910" i="1"/>
  <c r="M909" i="1"/>
  <c r="M1061" i="1"/>
  <c r="M1064" i="1"/>
  <c r="M1058" i="1"/>
  <c r="M1060" i="1"/>
  <c r="M1065" i="1"/>
  <c r="M1063" i="1"/>
  <c r="M1062" i="1"/>
  <c r="M1059" i="1"/>
  <c r="M1066" i="1"/>
  <c r="M1073" i="1"/>
  <c r="M1067" i="1"/>
  <c r="M1076" i="1"/>
  <c r="M1070" i="1"/>
  <c r="M1074" i="1"/>
  <c r="M1072" i="1"/>
  <c r="M1071" i="1"/>
  <c r="M1078" i="1"/>
  <c r="M1069" i="1"/>
  <c r="M1077" i="1"/>
  <c r="M1075" i="1"/>
  <c r="K1086" i="1"/>
  <c r="K1080" i="1"/>
  <c r="M1100" i="1"/>
  <c r="M1102" i="1"/>
  <c r="M1098" i="1"/>
  <c r="M1126" i="1"/>
  <c r="M1125" i="1"/>
  <c r="M1222" i="1"/>
  <c r="M1221" i="1"/>
  <c r="M1425" i="1"/>
  <c r="M1426" i="1"/>
  <c r="M1637" i="1"/>
  <c r="M1631" i="1"/>
  <c r="M1642" i="1"/>
  <c r="M1636" i="1"/>
  <c r="M1630" i="1"/>
  <c r="M1640" i="1"/>
  <c r="M1634" i="1"/>
  <c r="M1628" i="1"/>
  <c r="M1638" i="1"/>
  <c r="M1627" i="1"/>
  <c r="M1635" i="1"/>
  <c r="M1641" i="1"/>
  <c r="M1632" i="1"/>
  <c r="M1633" i="1"/>
  <c r="M1629" i="1"/>
  <c r="M1639" i="1"/>
  <c r="M1673" i="1"/>
  <c r="M1667" i="1"/>
  <c r="M1661" i="1"/>
  <c r="M1655" i="1"/>
  <c r="M1649" i="1"/>
  <c r="M1643" i="1"/>
  <c r="M1678" i="1"/>
  <c r="M1672" i="1"/>
  <c r="M1666" i="1"/>
  <c r="M1660" i="1"/>
  <c r="M1654" i="1"/>
  <c r="M1648" i="1"/>
  <c r="M1676" i="1"/>
  <c r="M1670" i="1"/>
  <c r="M1664" i="1"/>
  <c r="M1658" i="1"/>
  <c r="M1652" i="1"/>
  <c r="M1646" i="1"/>
  <c r="M1674" i="1"/>
  <c r="M1656" i="1"/>
  <c r="M1663" i="1"/>
  <c r="M1645" i="1"/>
  <c r="M1671" i="1"/>
  <c r="M1653" i="1"/>
  <c r="M1677" i="1"/>
  <c r="M1659" i="1"/>
  <c r="M1668" i="1"/>
  <c r="M1650" i="1"/>
  <c r="M1669" i="1"/>
  <c r="M1651" i="1"/>
  <c r="M1665" i="1"/>
  <c r="M1657" i="1"/>
  <c r="M1647" i="1"/>
  <c r="M1644" i="1"/>
  <c r="M1675" i="1"/>
  <c r="M1662" i="1"/>
  <c r="M1702" i="1"/>
  <c r="M1701" i="1"/>
  <c r="M1786" i="1"/>
  <c r="M1785" i="1"/>
  <c r="K1916" i="1"/>
  <c r="K1910" i="1"/>
  <c r="M1990" i="1"/>
  <c r="M1989" i="1"/>
  <c r="L219" i="1"/>
  <c r="L216" i="1"/>
  <c r="L234" i="1"/>
  <c r="L214" i="1"/>
  <c r="L232" i="1"/>
  <c r="L225" i="1"/>
  <c r="N519" i="1"/>
  <c r="N513" i="1"/>
  <c r="N507" i="1"/>
  <c r="N518" i="1"/>
  <c r="N512" i="1"/>
  <c r="N506" i="1"/>
  <c r="N522" i="1"/>
  <c r="N516" i="1"/>
  <c r="N510" i="1"/>
  <c r="N521" i="1"/>
  <c r="N520" i="1"/>
  <c r="N509" i="1"/>
  <c r="N515" i="1"/>
  <c r="N543" i="1"/>
  <c r="N542" i="1"/>
  <c r="N546" i="1"/>
  <c r="N540" i="1"/>
  <c r="N541" i="1"/>
  <c r="N539" i="1"/>
  <c r="N603" i="1"/>
  <c r="N606" i="1"/>
  <c r="N604" i="1"/>
  <c r="N689" i="1"/>
  <c r="N688" i="1"/>
  <c r="N687" i="1"/>
  <c r="N690" i="1"/>
  <c r="N785" i="1"/>
  <c r="N784" i="1"/>
  <c r="N786" i="1"/>
  <c r="N830" i="1"/>
  <c r="N824" i="1"/>
  <c r="N829" i="1"/>
  <c r="N823" i="1"/>
  <c r="N831" i="1"/>
  <c r="N815" i="1"/>
  <c r="N821" i="1"/>
  <c r="N814" i="1"/>
  <c r="N828" i="1"/>
  <c r="N820" i="1"/>
  <c r="N834" i="1"/>
  <c r="N826" i="1"/>
  <c r="N817" i="1"/>
  <c r="N832" i="1"/>
  <c r="N816" i="1"/>
  <c r="N827" i="1"/>
  <c r="N825" i="1"/>
  <c r="N822" i="1"/>
  <c r="N819" i="1"/>
  <c r="N902" i="1"/>
  <c r="N901" i="1"/>
  <c r="N903" i="1"/>
  <c r="N900" i="1"/>
  <c r="N906" i="1"/>
  <c r="N905" i="1"/>
  <c r="N904" i="1"/>
  <c r="N1109" i="1"/>
  <c r="N1108" i="1"/>
  <c r="N1110" i="1"/>
  <c r="N1107" i="1"/>
  <c r="N1106" i="1"/>
  <c r="N1395" i="1"/>
  <c r="N1394" i="1"/>
  <c r="N1398" i="1"/>
  <c r="N1397" i="1"/>
  <c r="N1393" i="1"/>
  <c r="N1396" i="1"/>
  <c r="N1457" i="1"/>
  <c r="N1458" i="1"/>
  <c r="N1456" i="1"/>
  <c r="N1612" i="1"/>
  <c r="N1606" i="1"/>
  <c r="N1600" i="1"/>
  <c r="N1594" i="1"/>
  <c r="N1588" i="1"/>
  <c r="N1582" i="1"/>
  <c r="N1576" i="1"/>
  <c r="N1610" i="1"/>
  <c r="N1592" i="1"/>
  <c r="N1574" i="1"/>
  <c r="N1609" i="1"/>
  <c r="N1601" i="1"/>
  <c r="N1591" i="1"/>
  <c r="N1583" i="1"/>
  <c r="N1573" i="1"/>
  <c r="N1599" i="1"/>
  <c r="N1581" i="1"/>
  <c r="N1608" i="1"/>
  <c r="N1590" i="1"/>
  <c r="N1572" i="1"/>
  <c r="N1614" i="1"/>
  <c r="N1596" i="1"/>
  <c r="N1578" i="1"/>
  <c r="N1604" i="1"/>
  <c r="N1586" i="1"/>
  <c r="N1598" i="1"/>
  <c r="N1580" i="1"/>
  <c r="N1597" i="1"/>
  <c r="N1579" i="1"/>
  <c r="N1613" i="1"/>
  <c r="N1595" i="1"/>
  <c r="N1577" i="1"/>
  <c r="N1607" i="1"/>
  <c r="N1589" i="1"/>
  <c r="N1605" i="1"/>
  <c r="N1587" i="1"/>
  <c r="N1593" i="1"/>
  <c r="N1585" i="1"/>
  <c r="N1584" i="1"/>
  <c r="N1611" i="1"/>
  <c r="N1575" i="1"/>
  <c r="N1602" i="1"/>
  <c r="N1624" i="1"/>
  <c r="N1626" i="1"/>
  <c r="N1625" i="1"/>
  <c r="N1623" i="1"/>
  <c r="N1841" i="1"/>
  <c r="N1840" i="1"/>
  <c r="N1839" i="1"/>
  <c r="N1842" i="1"/>
  <c r="N1949" i="1"/>
  <c r="N1948" i="1"/>
  <c r="N1947" i="1"/>
  <c r="N1950" i="1"/>
  <c r="N1985" i="1"/>
  <c r="N1984" i="1"/>
  <c r="N1986" i="1"/>
  <c r="L138" i="1"/>
  <c r="L296" i="1"/>
  <c r="L502" i="1"/>
  <c r="K538" i="1"/>
  <c r="L692" i="1"/>
  <c r="K872" i="1"/>
  <c r="K1007" i="1"/>
  <c r="K1196" i="1"/>
  <c r="M116" i="1"/>
  <c r="M127" i="1"/>
  <c r="N166" i="1"/>
  <c r="N177" i="1"/>
  <c r="M188" i="1"/>
  <c r="M199" i="1"/>
  <c r="M208" i="1"/>
  <c r="M329" i="1"/>
  <c r="M515" i="1"/>
  <c r="M548" i="1"/>
  <c r="M622" i="1"/>
  <c r="N741" i="1"/>
  <c r="N771" i="1"/>
  <c r="M882" i="1"/>
  <c r="M974" i="1"/>
  <c r="N1030" i="1"/>
  <c r="M1099" i="1"/>
  <c r="M1420" i="1"/>
  <c r="M1109" i="1"/>
  <c r="M1106" i="1"/>
  <c r="M1110" i="1"/>
  <c r="M1108" i="1"/>
  <c r="M1107" i="1"/>
  <c r="K226" i="1"/>
  <c r="K232" i="1"/>
  <c r="M544" i="1"/>
  <c r="M543" i="1"/>
  <c r="M541" i="1"/>
  <c r="M540" i="1"/>
  <c r="M546" i="1"/>
  <c r="M690" i="1"/>
  <c r="M689" i="1"/>
  <c r="M688" i="1"/>
  <c r="M832" i="1"/>
  <c r="M826" i="1"/>
  <c r="M820" i="1"/>
  <c r="M829" i="1"/>
  <c r="M823" i="1"/>
  <c r="M822" i="1"/>
  <c r="M831" i="1"/>
  <c r="M815" i="1"/>
  <c r="M830" i="1"/>
  <c r="M821" i="1"/>
  <c r="M814" i="1"/>
  <c r="M818" i="1"/>
  <c r="M833" i="1"/>
  <c r="M817" i="1"/>
  <c r="M828" i="1"/>
  <c r="M816" i="1"/>
  <c r="M824" i="1"/>
  <c r="M825" i="1"/>
  <c r="M813" i="1"/>
  <c r="M904" i="1"/>
  <c r="M901" i="1"/>
  <c r="M903" i="1"/>
  <c r="M902" i="1"/>
  <c r="M906" i="1"/>
  <c r="M905" i="1"/>
  <c r="M900" i="1"/>
  <c r="M1458" i="1"/>
  <c r="M1457" i="1"/>
  <c r="M1456" i="1"/>
  <c r="M598" i="1"/>
  <c r="M592" i="1"/>
  <c r="M597" i="1"/>
  <c r="M591" i="1"/>
  <c r="M593" i="1"/>
  <c r="M1353" i="1"/>
  <c r="M1347" i="1"/>
  <c r="M1341" i="1"/>
  <c r="M1335" i="1"/>
  <c r="M1329" i="1"/>
  <c r="M1323" i="1"/>
  <c r="M1350" i="1"/>
  <c r="M1344" i="1"/>
  <c r="M1338" i="1"/>
  <c r="M1332" i="1"/>
  <c r="M1326" i="1"/>
  <c r="M1355" i="1"/>
  <c r="M1337" i="1"/>
  <c r="M1345" i="1"/>
  <c r="M1327" i="1"/>
  <c r="M1354" i="1"/>
  <c r="M1336" i="1"/>
  <c r="M1352" i="1"/>
  <c r="M1334" i="1"/>
  <c r="M1340" i="1"/>
  <c r="M1349" i="1"/>
  <c r="M1331" i="1"/>
  <c r="M1351" i="1"/>
  <c r="M1333" i="1"/>
  <c r="M1346" i="1"/>
  <c r="M1328" i="1"/>
  <c r="M1343" i="1"/>
  <c r="M1325" i="1"/>
  <c r="M1348" i="1"/>
  <c r="M1342" i="1"/>
  <c r="M1339" i="1"/>
  <c r="M1330" i="1"/>
  <c r="M1571" i="1"/>
  <c r="M1565" i="1"/>
  <c r="M1570" i="1"/>
  <c r="M1564" i="1"/>
  <c r="M1568" i="1"/>
  <c r="M1566" i="1"/>
  <c r="M1569" i="1"/>
  <c r="M1567" i="1"/>
  <c r="M1811" i="1"/>
  <c r="M1805" i="1"/>
  <c r="M1799" i="1"/>
  <c r="M1810" i="1"/>
  <c r="M1804" i="1"/>
  <c r="M1798" i="1"/>
  <c r="M1808" i="1"/>
  <c r="M1802" i="1"/>
  <c r="M1803" i="1"/>
  <c r="M1801" i="1"/>
  <c r="M1809" i="1"/>
  <c r="M1797" i="1"/>
  <c r="M1800" i="1"/>
  <c r="M1806" i="1"/>
  <c r="M1807" i="1"/>
  <c r="M1883" i="1"/>
  <c r="M1882" i="1"/>
  <c r="M1919" i="1"/>
  <c r="M1918" i="1"/>
  <c r="L606" i="1"/>
  <c r="L607" i="1"/>
  <c r="N809" i="1"/>
  <c r="N803" i="1"/>
  <c r="N808" i="1"/>
  <c r="N802" i="1"/>
  <c r="N806" i="1"/>
  <c r="N805" i="1"/>
  <c r="N811" i="1"/>
  <c r="N807" i="1"/>
  <c r="N804" i="1"/>
  <c r="N801" i="1"/>
  <c r="N943" i="1"/>
  <c r="N942" i="1"/>
  <c r="M106" i="1"/>
  <c r="M718" i="1"/>
  <c r="M887" i="1"/>
  <c r="N1272" i="1"/>
  <c r="M200" i="1"/>
  <c r="N388" i="1"/>
  <c r="M204" i="1"/>
  <c r="M203" i="1"/>
  <c r="M1141" i="1"/>
  <c r="M1140" i="1"/>
  <c r="M1163" i="1"/>
  <c r="M1164" i="1"/>
  <c r="M1162" i="1"/>
  <c r="M1161" i="1"/>
  <c r="M1165" i="1"/>
  <c r="M1729" i="1"/>
  <c r="M1728" i="1"/>
  <c r="M1835" i="1"/>
  <c r="M1829" i="1"/>
  <c r="M1834" i="1"/>
  <c r="M1828" i="1"/>
  <c r="M1832" i="1"/>
  <c r="M1837" i="1"/>
  <c r="M1833" i="1"/>
  <c r="M1836" i="1"/>
  <c r="M1831" i="1"/>
  <c r="M1830" i="1"/>
  <c r="N872" i="1"/>
  <c r="N873" i="1"/>
  <c r="N1005" i="1"/>
  <c r="N1004" i="1"/>
  <c r="N1041" i="1"/>
  <c r="N1040" i="1"/>
  <c r="M274" i="1"/>
  <c r="M268" i="1"/>
  <c r="M273" i="1"/>
  <c r="M267" i="1"/>
  <c r="M275" i="1"/>
  <c r="M266" i="1"/>
  <c r="M271" i="1"/>
  <c r="M263" i="1"/>
  <c r="M480" i="1"/>
  <c r="M479" i="1"/>
  <c r="M779" i="1"/>
  <c r="M778" i="1"/>
  <c r="M782" i="1"/>
  <c r="M776" i="1"/>
  <c r="M775" i="1"/>
  <c r="M781" i="1"/>
  <c r="M780" i="1"/>
  <c r="M841" i="1"/>
  <c r="M840" i="1"/>
  <c r="K935" i="1"/>
  <c r="K932" i="1"/>
  <c r="K926" i="1"/>
  <c r="K924" i="1"/>
  <c r="K918" i="1"/>
  <c r="K1021" i="1"/>
  <c r="K1022" i="1"/>
  <c r="K1130" i="1"/>
  <c r="K1129" i="1"/>
  <c r="K1127" i="1"/>
  <c r="K1248" i="1"/>
  <c r="K1250" i="1"/>
  <c r="K1249" i="1"/>
  <c r="M1358" i="1"/>
  <c r="M1357" i="1"/>
  <c r="K1405" i="1"/>
  <c r="K1406" i="1"/>
  <c r="M1413" i="1"/>
  <c r="M1407" i="1"/>
  <c r="M1416" i="1"/>
  <c r="M1410" i="1"/>
  <c r="M1409" i="1"/>
  <c r="M1417" i="1"/>
  <c r="M1408" i="1"/>
  <c r="M1406" i="1"/>
  <c r="M1412" i="1"/>
  <c r="M1418" i="1"/>
  <c r="M1415" i="1"/>
  <c r="M1414" i="1"/>
  <c r="M1411" i="1"/>
  <c r="M1442" i="1"/>
  <c r="M1441" i="1"/>
  <c r="M1559" i="1"/>
  <c r="M1558" i="1"/>
  <c r="M1562" i="1"/>
  <c r="M1560" i="1"/>
  <c r="M1561" i="1"/>
  <c r="M1557" i="1"/>
  <c r="M1619" i="1"/>
  <c r="M1622" i="1"/>
  <c r="M1620" i="1"/>
  <c r="M1621" i="1"/>
  <c r="M1703" i="1"/>
  <c r="M1706" i="1"/>
  <c r="M1705" i="1"/>
  <c r="M1704" i="1"/>
  <c r="M1847" i="1"/>
  <c r="M1846" i="1"/>
  <c r="M1850" i="1"/>
  <c r="M1844" i="1"/>
  <c r="M1849" i="1"/>
  <c r="M1845" i="1"/>
  <c r="M1848" i="1"/>
  <c r="M1843" i="1"/>
  <c r="M1907" i="1"/>
  <c r="M1910" i="1"/>
  <c r="M1909" i="1"/>
  <c r="M1908" i="1"/>
  <c r="M1931" i="1"/>
  <c r="M1934" i="1"/>
  <c r="M1933" i="1"/>
  <c r="M1932" i="1"/>
  <c r="L152" i="1"/>
  <c r="L148" i="1"/>
  <c r="L147" i="1"/>
  <c r="N210" i="1"/>
  <c r="N209" i="1"/>
  <c r="N246" i="1"/>
  <c r="N245" i="1"/>
  <c r="L357" i="1"/>
  <c r="L358" i="1"/>
  <c r="L356" i="1"/>
  <c r="N477" i="1"/>
  <c r="N471" i="1"/>
  <c r="N476" i="1"/>
  <c r="N470" i="1"/>
  <c r="N474" i="1"/>
  <c r="N478" i="1"/>
  <c r="N537" i="1"/>
  <c r="N531" i="1"/>
  <c r="N536" i="1"/>
  <c r="N530" i="1"/>
  <c r="N534" i="1"/>
  <c r="N532" i="1"/>
  <c r="N535" i="1"/>
  <c r="N549" i="1"/>
  <c r="N548" i="1"/>
  <c r="N550" i="1"/>
  <c r="N617" i="1"/>
  <c r="N611" i="1"/>
  <c r="N622" i="1"/>
  <c r="N616" i="1"/>
  <c r="N610" i="1"/>
  <c r="N609" i="1"/>
  <c r="N615" i="1"/>
  <c r="N608" i="1"/>
  <c r="N613" i="1"/>
  <c r="N614" i="1"/>
  <c r="N612" i="1"/>
  <c r="N620" i="1"/>
  <c r="N607" i="1"/>
  <c r="L681" i="1"/>
  <c r="L682" i="1"/>
  <c r="L680" i="1"/>
  <c r="L679" i="1"/>
  <c r="N694" i="1"/>
  <c r="N693" i="1"/>
  <c r="N706" i="1"/>
  <c r="N705" i="1"/>
  <c r="N849" i="1"/>
  <c r="N850" i="1"/>
  <c r="L897" i="1"/>
  <c r="L898" i="1"/>
  <c r="N1061" i="1"/>
  <c r="N1066" i="1"/>
  <c r="N1060" i="1"/>
  <c r="N1064" i="1"/>
  <c r="N1063" i="1"/>
  <c r="N1062" i="1"/>
  <c r="N1059" i="1"/>
  <c r="N1065" i="1"/>
  <c r="N1058" i="1"/>
  <c r="N1057" i="1"/>
  <c r="N1073" i="1"/>
  <c r="N1067" i="1"/>
  <c r="N1078" i="1"/>
  <c r="N1072" i="1"/>
  <c r="N1069" i="1"/>
  <c r="N1077" i="1"/>
  <c r="N1076" i="1"/>
  <c r="N1075" i="1"/>
  <c r="N1070" i="1"/>
  <c r="N1068" i="1"/>
  <c r="L1087" i="1"/>
  <c r="L1080" i="1"/>
  <c r="N1102" i="1"/>
  <c r="N1100" i="1"/>
  <c r="N1099" i="1"/>
  <c r="N1098" i="1"/>
  <c r="N1101" i="1"/>
  <c r="N1126" i="1"/>
  <c r="N1125" i="1"/>
  <c r="L1210" i="1"/>
  <c r="L1209" i="1"/>
  <c r="L1208" i="1"/>
  <c r="L1195" i="1"/>
  <c r="N1222" i="1"/>
  <c r="N1221" i="1"/>
  <c r="N1425" i="1"/>
  <c r="N1426" i="1"/>
  <c r="N1642" i="1"/>
  <c r="N1636" i="1"/>
  <c r="N1630" i="1"/>
  <c r="N1628" i="1"/>
  <c r="N1637" i="1"/>
  <c r="N1627" i="1"/>
  <c r="N1635" i="1"/>
  <c r="N1632" i="1"/>
  <c r="N1640" i="1"/>
  <c r="N1634" i="1"/>
  <c r="N1633" i="1"/>
  <c r="N1631" i="1"/>
  <c r="N1641" i="1"/>
  <c r="N1629" i="1"/>
  <c r="N1639" i="1"/>
  <c r="N1638" i="1"/>
  <c r="N1678" i="1"/>
  <c r="N1672" i="1"/>
  <c r="N1666" i="1"/>
  <c r="N1660" i="1"/>
  <c r="N1654" i="1"/>
  <c r="N1648" i="1"/>
  <c r="N1664" i="1"/>
  <c r="N1646" i="1"/>
  <c r="N1673" i="1"/>
  <c r="N1663" i="1"/>
  <c r="N1655" i="1"/>
  <c r="N1645" i="1"/>
  <c r="N1671" i="1"/>
  <c r="N1653" i="1"/>
  <c r="N1662" i="1"/>
  <c r="N1644" i="1"/>
  <c r="N1668" i="1"/>
  <c r="N1650" i="1"/>
  <c r="N1676" i="1"/>
  <c r="N1658" i="1"/>
  <c r="N1670" i="1"/>
  <c r="N1652" i="1"/>
  <c r="N1669" i="1"/>
  <c r="N1651" i="1"/>
  <c r="N1667" i="1"/>
  <c r="N1649" i="1"/>
  <c r="N1661" i="1"/>
  <c r="N1643" i="1"/>
  <c r="N1677" i="1"/>
  <c r="N1659" i="1"/>
  <c r="N1665" i="1"/>
  <c r="N1657" i="1"/>
  <c r="N1656" i="1"/>
  <c r="N1647" i="1"/>
  <c r="N1675" i="1"/>
  <c r="N1674" i="1"/>
  <c r="N1702" i="1"/>
  <c r="N1701" i="1"/>
  <c r="N1786" i="1"/>
  <c r="N1785" i="1"/>
  <c r="N1990" i="1"/>
  <c r="N1989" i="1"/>
  <c r="L201" i="1"/>
  <c r="L229" i="1"/>
  <c r="L713" i="1"/>
  <c r="K849" i="1"/>
  <c r="K914" i="1"/>
  <c r="K1079" i="1"/>
  <c r="L1142" i="1"/>
  <c r="K1320" i="1"/>
  <c r="M212" i="1"/>
  <c r="N242" i="1"/>
  <c r="M265" i="1"/>
  <c r="M349" i="1"/>
  <c r="M361" i="1"/>
  <c r="M404" i="1"/>
  <c r="N538" i="1"/>
  <c r="N556" i="1"/>
  <c r="M575" i="1"/>
  <c r="M608" i="1"/>
  <c r="M631" i="1"/>
  <c r="N747" i="1"/>
  <c r="M520" i="1"/>
  <c r="M514" i="1"/>
  <c r="M508" i="1"/>
  <c r="M519" i="1"/>
  <c r="M513" i="1"/>
  <c r="M507" i="1"/>
  <c r="M511" i="1"/>
  <c r="M521" i="1"/>
  <c r="M510" i="1"/>
  <c r="M518" i="1"/>
  <c r="M509" i="1"/>
  <c r="M604" i="1"/>
  <c r="M603" i="1"/>
  <c r="M785" i="1"/>
  <c r="M784" i="1"/>
  <c r="M786" i="1"/>
  <c r="M1395" i="1"/>
  <c r="M1398" i="1"/>
  <c r="M1394" i="1"/>
  <c r="M1397" i="1"/>
  <c r="M1393" i="1"/>
  <c r="K261" i="1"/>
  <c r="K260" i="1"/>
  <c r="K494" i="1"/>
  <c r="K485" i="1"/>
  <c r="K500" i="1"/>
  <c r="K484" i="1"/>
  <c r="K491" i="1"/>
  <c r="M683" i="1"/>
  <c r="M682" i="1"/>
  <c r="M898" i="1"/>
  <c r="M899" i="1"/>
  <c r="M1437" i="1"/>
  <c r="M1431" i="1"/>
  <c r="M1434" i="1"/>
  <c r="M1428" i="1"/>
  <c r="M1436" i="1"/>
  <c r="M1427" i="1"/>
  <c r="M1435" i="1"/>
  <c r="M1430" i="1"/>
  <c r="M1439" i="1"/>
  <c r="M1438" i="1"/>
  <c r="M1433" i="1"/>
  <c r="M1432" i="1"/>
  <c r="M1429" i="1"/>
  <c r="N390" i="1"/>
  <c r="N387" i="1"/>
  <c r="N386" i="1"/>
  <c r="N385" i="1"/>
  <c r="N987" i="1"/>
  <c r="N981" i="1"/>
  <c r="N986" i="1"/>
  <c r="N991" i="1"/>
  <c r="N985" i="1"/>
  <c r="N988" i="1"/>
  <c r="N984" i="1"/>
  <c r="N982" i="1"/>
  <c r="N989" i="1"/>
  <c r="N990" i="1"/>
  <c r="N983" i="1"/>
  <c r="N1193" i="1"/>
  <c r="N1192" i="1"/>
  <c r="N1190" i="1"/>
  <c r="N1189" i="1"/>
  <c r="N1195" i="1"/>
  <c r="N1194" i="1"/>
  <c r="N1191" i="1"/>
  <c r="N1383" i="1"/>
  <c r="N1377" i="1"/>
  <c r="N1382" i="1"/>
  <c r="N1376" i="1"/>
  <c r="N1381" i="1"/>
  <c r="N1380" i="1"/>
  <c r="N1379" i="1"/>
  <c r="N1385" i="1"/>
  <c r="N1375" i="1"/>
  <c r="N1387" i="1"/>
  <c r="N1384" i="1"/>
  <c r="N1374" i="1"/>
  <c r="N1373" i="1"/>
  <c r="N1386" i="1"/>
  <c r="N1378" i="1"/>
  <c r="L1842" i="1"/>
  <c r="L1843" i="1"/>
  <c r="K503" i="1"/>
  <c r="L1277" i="1"/>
  <c r="M178" i="1"/>
  <c r="N800" i="1"/>
  <c r="M978" i="1"/>
  <c r="K223" i="1"/>
  <c r="L430" i="1"/>
  <c r="M298" i="1"/>
  <c r="M299" i="1"/>
  <c r="M526" i="1"/>
  <c r="M525" i="1"/>
  <c r="M529" i="1"/>
  <c r="M1259" i="1"/>
  <c r="M1253" i="1"/>
  <c r="M1258" i="1"/>
  <c r="M1252" i="1"/>
  <c r="M1256" i="1"/>
  <c r="M1250" i="1"/>
  <c r="M1257" i="1"/>
  <c r="M1255" i="1"/>
  <c r="M1254" i="1"/>
  <c r="M1261" i="1"/>
  <c r="M1251" i="1"/>
  <c r="M1260" i="1"/>
  <c r="M1401" i="1"/>
  <c r="M1404" i="1"/>
  <c r="M1403" i="1"/>
  <c r="M1405" i="1"/>
  <c r="M1402" i="1"/>
  <c r="M1813" i="1"/>
  <c r="M1812" i="1"/>
  <c r="M1943" i="1"/>
  <c r="M1945" i="1"/>
  <c r="M1944" i="1"/>
  <c r="N330" i="1"/>
  <c r="N331" i="1"/>
  <c r="N329" i="1"/>
  <c r="N326" i="1"/>
  <c r="L844" i="1"/>
  <c r="L842" i="1"/>
  <c r="L1219" i="1"/>
  <c r="M253" i="1"/>
  <c r="M503" i="1"/>
  <c r="M896" i="1"/>
  <c r="M156" i="1"/>
  <c r="M155" i="1"/>
  <c r="M159" i="1"/>
  <c r="M394" i="1"/>
  <c r="M399" i="1"/>
  <c r="M393" i="1"/>
  <c r="M395" i="1"/>
  <c r="K586" i="1"/>
  <c r="K590" i="1"/>
  <c r="K585" i="1"/>
  <c r="K584" i="1"/>
  <c r="M939" i="1"/>
  <c r="M938" i="1"/>
  <c r="M1118" i="1"/>
  <c r="M1119" i="1"/>
  <c r="M1130" i="1"/>
  <c r="M1131" i="1"/>
  <c r="M1226" i="1"/>
  <c r="M1227" i="1"/>
  <c r="M1299" i="1"/>
  <c r="M1293" i="1"/>
  <c r="M1294" i="1"/>
  <c r="M1292" i="1"/>
  <c r="M1291" i="1"/>
  <c r="M1296" i="1"/>
  <c r="M1298" i="1"/>
  <c r="M1297" i="1"/>
  <c r="M1295" i="1"/>
  <c r="M1371" i="1"/>
  <c r="M1365" i="1"/>
  <c r="M1368" i="1"/>
  <c r="M1370" i="1"/>
  <c r="M1367" i="1"/>
  <c r="M1369" i="1"/>
  <c r="M1467" i="1"/>
  <c r="M1466" i="1"/>
  <c r="M1790" i="1"/>
  <c r="M1791" i="1"/>
  <c r="M1789" i="1"/>
  <c r="M1788" i="1"/>
  <c r="M1823" i="1"/>
  <c r="M1817" i="1"/>
  <c r="M1822" i="1"/>
  <c r="M1826" i="1"/>
  <c r="M1820" i="1"/>
  <c r="M1827" i="1"/>
  <c r="M1825" i="1"/>
  <c r="M1821" i="1"/>
  <c r="M1824" i="1"/>
  <c r="M1819" i="1"/>
  <c r="M1859" i="1"/>
  <c r="M1853" i="1"/>
  <c r="M1858" i="1"/>
  <c r="M1852" i="1"/>
  <c r="M1862" i="1"/>
  <c r="M1856" i="1"/>
  <c r="M1863" i="1"/>
  <c r="M1851" i="1"/>
  <c r="M1861" i="1"/>
  <c r="M1857" i="1"/>
  <c r="M1860" i="1"/>
  <c r="M1855" i="1"/>
  <c r="M1874" i="1"/>
  <c r="M1875" i="1"/>
  <c r="M1873" i="1"/>
  <c r="M1979" i="1"/>
  <c r="M1978" i="1"/>
  <c r="M1982" i="1"/>
  <c r="M1983" i="1"/>
  <c r="M1981" i="1"/>
  <c r="M1980" i="1"/>
  <c r="L143" i="1"/>
  <c r="L142" i="1"/>
  <c r="N174" i="1"/>
  <c r="N168" i="1"/>
  <c r="N162" i="1"/>
  <c r="N179" i="1"/>
  <c r="N173" i="1"/>
  <c r="N167" i="1"/>
  <c r="N161" i="1"/>
  <c r="L261" i="1"/>
  <c r="L260" i="1"/>
  <c r="L496" i="1"/>
  <c r="L500" i="1"/>
  <c r="L484" i="1"/>
  <c r="L499" i="1"/>
  <c r="L497" i="1"/>
  <c r="L482" i="1"/>
  <c r="L539" i="1"/>
  <c r="L538" i="1"/>
  <c r="L550" i="1"/>
  <c r="L551" i="1"/>
  <c r="N561" i="1"/>
  <c r="N562" i="1"/>
  <c r="L573" i="1"/>
  <c r="L575" i="1"/>
  <c r="N597" i="1"/>
  <c r="N591" i="1"/>
  <c r="N596" i="1"/>
  <c r="N594" i="1"/>
  <c r="N593" i="1"/>
  <c r="N592" i="1"/>
  <c r="N598" i="1"/>
  <c r="N683" i="1"/>
  <c r="N682" i="1"/>
  <c r="L873" i="1"/>
  <c r="L875" i="1"/>
  <c r="N898" i="1"/>
  <c r="N899" i="1"/>
  <c r="N1115" i="1"/>
  <c r="N1114" i="1"/>
  <c r="N1113" i="1"/>
  <c r="N1187" i="1"/>
  <c r="N1181" i="1"/>
  <c r="N1175" i="1"/>
  <c r="N1169" i="1"/>
  <c r="N1186" i="1"/>
  <c r="N1180" i="1"/>
  <c r="N1174" i="1"/>
  <c r="N1168" i="1"/>
  <c r="N1172" i="1"/>
  <c r="N1171" i="1"/>
  <c r="N1170" i="1"/>
  <c r="N1177" i="1"/>
  <c r="N1185" i="1"/>
  <c r="N1167" i="1"/>
  <c r="N1184" i="1"/>
  <c r="N1183" i="1"/>
  <c r="N1178" i="1"/>
  <c r="N1173" i="1"/>
  <c r="N1182" i="1"/>
  <c r="N1179" i="1"/>
  <c r="N1176" i="1"/>
  <c r="N1211" i="1"/>
  <c r="N1210" i="1"/>
  <c r="N1235" i="1"/>
  <c r="N1234" i="1"/>
  <c r="N1353" i="1"/>
  <c r="N1347" i="1"/>
  <c r="N1341" i="1"/>
  <c r="N1335" i="1"/>
  <c r="N1329" i="1"/>
  <c r="N1323" i="1"/>
  <c r="N1352" i="1"/>
  <c r="N1346" i="1"/>
  <c r="N1340" i="1"/>
  <c r="N1334" i="1"/>
  <c r="N1328" i="1"/>
  <c r="N1345" i="1"/>
  <c r="N1327" i="1"/>
  <c r="N1354" i="1"/>
  <c r="N1336" i="1"/>
  <c r="N1344" i="1"/>
  <c r="N1326" i="1"/>
  <c r="N1343" i="1"/>
  <c r="N1325" i="1"/>
  <c r="N1349" i="1"/>
  <c r="N1331" i="1"/>
  <c r="N1339" i="1"/>
  <c r="N1351" i="1"/>
  <c r="N1333" i="1"/>
  <c r="N1348" i="1"/>
  <c r="N1330" i="1"/>
  <c r="N1342" i="1"/>
  <c r="N1355" i="1"/>
  <c r="N1332" i="1"/>
  <c r="N1338" i="1"/>
  <c r="N1437" i="1"/>
  <c r="N1431" i="1"/>
  <c r="N1436" i="1"/>
  <c r="N1430" i="1"/>
  <c r="N1439" i="1"/>
  <c r="N1433" i="1"/>
  <c r="N1435" i="1"/>
  <c r="N1434" i="1"/>
  <c r="N1429" i="1"/>
  <c r="N1438" i="1"/>
  <c r="N1432" i="1"/>
  <c r="N1570" i="1"/>
  <c r="N1564" i="1"/>
  <c r="N1565" i="1"/>
  <c r="N1568" i="1"/>
  <c r="N1571" i="1"/>
  <c r="N1569" i="1"/>
  <c r="N1566" i="1"/>
  <c r="N1567" i="1"/>
  <c r="N1763" i="1"/>
  <c r="N1757" i="1"/>
  <c r="N1751" i="1"/>
  <c r="N1745" i="1"/>
  <c r="N1739" i="1"/>
  <c r="N1762" i="1"/>
  <c r="N1756" i="1"/>
  <c r="N1750" i="1"/>
  <c r="N1744" i="1"/>
  <c r="N1738" i="1"/>
  <c r="N1759" i="1"/>
  <c r="N1753" i="1"/>
  <c r="N1747" i="1"/>
  <c r="N1741" i="1"/>
  <c r="N1735" i="1"/>
  <c r="N1755" i="1"/>
  <c r="N1743" i="1"/>
  <c r="N1754" i="1"/>
  <c r="N1742" i="1"/>
  <c r="N1760" i="1"/>
  <c r="N1748" i="1"/>
  <c r="N1736" i="1"/>
  <c r="N1752" i="1"/>
  <c r="N1749" i="1"/>
  <c r="N1761" i="1"/>
  <c r="N1737" i="1"/>
  <c r="N1746" i="1"/>
  <c r="N1758" i="1"/>
  <c r="N1734" i="1"/>
  <c r="N1811" i="1"/>
  <c r="N1805" i="1"/>
  <c r="N1799" i="1"/>
  <c r="N1810" i="1"/>
  <c r="N1804" i="1"/>
  <c r="N1798" i="1"/>
  <c r="N1807" i="1"/>
  <c r="N1801" i="1"/>
  <c r="N1803" i="1"/>
  <c r="N1802" i="1"/>
  <c r="N1808" i="1"/>
  <c r="N1800" i="1"/>
  <c r="N1797" i="1"/>
  <c r="N1809" i="1"/>
  <c r="N1806" i="1"/>
  <c r="N1883" i="1"/>
  <c r="N1882" i="1"/>
  <c r="N1919" i="1"/>
  <c r="N1918" i="1"/>
  <c r="K145" i="1"/>
  <c r="L202" i="1"/>
  <c r="L231" i="1"/>
  <c r="K392" i="1"/>
  <c r="K489" i="1"/>
  <c r="L556" i="1"/>
  <c r="K782" i="1"/>
  <c r="K850" i="1"/>
  <c r="K917" i="1"/>
  <c r="L1079" i="1"/>
  <c r="L1149" i="1"/>
  <c r="L1228" i="1"/>
  <c r="L1450" i="1"/>
  <c r="M110" i="1"/>
  <c r="M121" i="1"/>
  <c r="N171" i="1"/>
  <c r="N212" i="1"/>
  <c r="N243" i="1"/>
  <c r="M254" i="1"/>
  <c r="N404" i="1"/>
  <c r="M470" i="1"/>
  <c r="M504" i="1"/>
  <c r="M523" i="1"/>
  <c r="M539" i="1"/>
  <c r="N557" i="1"/>
  <c r="M594" i="1"/>
  <c r="M611" i="1"/>
  <c r="N678" i="1"/>
  <c r="M727" i="1"/>
  <c r="M945" i="1"/>
  <c r="M1324" i="1"/>
  <c r="M1818" i="1"/>
  <c r="M174" i="1"/>
  <c r="M168" i="1"/>
  <c r="M162" i="1"/>
  <c r="M179" i="1"/>
  <c r="M173" i="1"/>
  <c r="M167" i="1"/>
  <c r="M161" i="1"/>
  <c r="M177" i="1"/>
  <c r="M171" i="1"/>
  <c r="M165" i="1"/>
  <c r="M1211" i="1"/>
  <c r="M1210" i="1"/>
  <c r="M1763" i="1"/>
  <c r="M1757" i="1"/>
  <c r="M1751" i="1"/>
  <c r="M1745" i="1"/>
  <c r="M1739" i="1"/>
  <c r="M1762" i="1"/>
  <c r="M1756" i="1"/>
  <c r="M1750" i="1"/>
  <c r="M1744" i="1"/>
  <c r="M1738" i="1"/>
  <c r="M1760" i="1"/>
  <c r="M1754" i="1"/>
  <c r="M1748" i="1"/>
  <c r="M1742" i="1"/>
  <c r="M1736" i="1"/>
  <c r="M1755" i="1"/>
  <c r="M1743" i="1"/>
  <c r="M1753" i="1"/>
  <c r="M1741" i="1"/>
  <c r="M1761" i="1"/>
  <c r="M1749" i="1"/>
  <c r="M1737" i="1"/>
  <c r="M1752" i="1"/>
  <c r="M1747" i="1"/>
  <c r="M1740" i="1"/>
  <c r="M1746" i="1"/>
  <c r="M1735" i="1"/>
  <c r="M1734" i="1"/>
  <c r="M1759" i="1"/>
  <c r="L786" i="1"/>
  <c r="L787" i="1"/>
  <c r="N1793" i="1"/>
  <c r="N1792" i="1"/>
  <c r="N1795" i="1"/>
  <c r="N1794" i="1"/>
  <c r="K1067" i="1"/>
  <c r="M517" i="1"/>
  <c r="M606" i="1"/>
  <c r="N1274" i="1"/>
  <c r="M286" i="1"/>
  <c r="M285" i="1"/>
  <c r="M283" i="1"/>
  <c r="M282" i="1"/>
  <c r="M287" i="1"/>
  <c r="M685" i="1"/>
  <c r="M684" i="1"/>
  <c r="M1018" i="1"/>
  <c r="M1021" i="1"/>
  <c r="M1019" i="1"/>
  <c r="M1017" i="1"/>
  <c r="N465" i="1"/>
  <c r="N464" i="1"/>
  <c r="N463" i="1"/>
  <c r="K142" i="1"/>
  <c r="M109" i="1"/>
  <c r="N333" i="1"/>
  <c r="N810" i="1"/>
  <c r="M556" i="1"/>
  <c r="M555" i="1"/>
  <c r="M552" i="1"/>
  <c r="M551" i="1"/>
  <c r="M710" i="1"/>
  <c r="M712" i="1"/>
  <c r="M1048" i="1"/>
  <c r="M1047" i="1"/>
  <c r="M1046" i="1"/>
  <c r="M1271" i="1"/>
  <c r="M1276" i="1"/>
  <c r="M1270" i="1"/>
  <c r="M1274" i="1"/>
  <c r="M1273" i="1"/>
  <c r="M1272" i="1"/>
  <c r="L145" i="1"/>
  <c r="K203" i="1"/>
  <c r="L449" i="1"/>
  <c r="K490" i="1"/>
  <c r="L980" i="1"/>
  <c r="K1088" i="1"/>
  <c r="K1150" i="1"/>
  <c r="L1456" i="1"/>
  <c r="K1865" i="1"/>
  <c r="M163" i="1"/>
  <c r="M172" i="1"/>
  <c r="N213" i="1"/>
  <c r="M235" i="1"/>
  <c r="M244" i="1"/>
  <c r="M269" i="1"/>
  <c r="N295" i="1"/>
  <c r="M350" i="1"/>
  <c r="M365" i="1"/>
  <c r="N391" i="1"/>
  <c r="N405" i="1"/>
  <c r="N472" i="1"/>
  <c r="M542" i="1"/>
  <c r="M558" i="1"/>
  <c r="M576" i="1"/>
  <c r="M595" i="1"/>
  <c r="M612" i="1"/>
  <c r="M706" i="1"/>
  <c r="N757" i="1"/>
  <c r="N813" i="1"/>
  <c r="N909" i="1"/>
  <c r="N1324" i="1"/>
  <c r="M562" i="1"/>
  <c r="M561" i="1"/>
  <c r="M563" i="1"/>
  <c r="M1115" i="1"/>
  <c r="M1114" i="1"/>
  <c r="M1113" i="1"/>
  <c r="M1187" i="1"/>
  <c r="M1181" i="1"/>
  <c r="M1175" i="1"/>
  <c r="M1169" i="1"/>
  <c r="M1184" i="1"/>
  <c r="M1178" i="1"/>
  <c r="M1172" i="1"/>
  <c r="M1182" i="1"/>
  <c r="M1180" i="1"/>
  <c r="M1179" i="1"/>
  <c r="M1186" i="1"/>
  <c r="M1168" i="1"/>
  <c r="M1177" i="1"/>
  <c r="M1173" i="1"/>
  <c r="M1185" i="1"/>
  <c r="M1171" i="1"/>
  <c r="M1170" i="1"/>
  <c r="M1167" i="1"/>
  <c r="M1183" i="1"/>
  <c r="M1176" i="1"/>
  <c r="M1235" i="1"/>
  <c r="M1234" i="1"/>
  <c r="L439" i="1"/>
  <c r="L428" i="1"/>
  <c r="L463" i="1"/>
  <c r="L461" i="1"/>
  <c r="L458" i="1"/>
  <c r="L457" i="1"/>
  <c r="N677" i="1"/>
  <c r="N671" i="1"/>
  <c r="N665" i="1"/>
  <c r="N676" i="1"/>
  <c r="N670" i="1"/>
  <c r="N664" i="1"/>
  <c r="N673" i="1"/>
  <c r="N672" i="1"/>
  <c r="N679" i="1"/>
  <c r="N663" i="1"/>
  <c r="N669" i="1"/>
  <c r="N668" i="1"/>
  <c r="N667" i="1"/>
  <c r="N675" i="1"/>
  <c r="N661" i="1"/>
  <c r="N797" i="1"/>
  <c r="N791" i="1"/>
  <c r="N796" i="1"/>
  <c r="N790" i="1"/>
  <c r="N795" i="1"/>
  <c r="N794" i="1"/>
  <c r="N788" i="1"/>
  <c r="N787" i="1"/>
  <c r="N798" i="1"/>
  <c r="N1035" i="1"/>
  <c r="N1029" i="1"/>
  <c r="N1023" i="1"/>
  <c r="N1034" i="1"/>
  <c r="N1028" i="1"/>
  <c r="N1022" i="1"/>
  <c r="N1039" i="1"/>
  <c r="N1033" i="1"/>
  <c r="N1027" i="1"/>
  <c r="N1038" i="1"/>
  <c r="N1037" i="1"/>
  <c r="N1026" i="1"/>
  <c r="N1032" i="1"/>
  <c r="N1024" i="1"/>
  <c r="N1031" i="1"/>
  <c r="N1157" i="1"/>
  <c r="N1151" i="1"/>
  <c r="N1156" i="1"/>
  <c r="N1150" i="1"/>
  <c r="N1154" i="1"/>
  <c r="N1153" i="1"/>
  <c r="N1152" i="1"/>
  <c r="N1159" i="1"/>
  <c r="N1155" i="1"/>
  <c r="N1158" i="1"/>
  <c r="N1696" i="1"/>
  <c r="N1690" i="1"/>
  <c r="N1684" i="1"/>
  <c r="N1699" i="1"/>
  <c r="N1693" i="1"/>
  <c r="N1682" i="1"/>
  <c r="N1691" i="1"/>
  <c r="N1681" i="1"/>
  <c r="N1689" i="1"/>
  <c r="N1680" i="1"/>
  <c r="N1695" i="1"/>
  <c r="N1686" i="1"/>
  <c r="N1688" i="1"/>
  <c r="N1687" i="1"/>
  <c r="N1685" i="1"/>
  <c r="N1679" i="1"/>
  <c r="N1697" i="1"/>
  <c r="N1694" i="1"/>
  <c r="N1692" i="1"/>
  <c r="N1683" i="1"/>
  <c r="M169" i="1"/>
  <c r="M516" i="1"/>
  <c r="M569" i="1"/>
  <c r="M1174" i="1"/>
  <c r="M128" i="1"/>
  <c r="N553" i="1"/>
  <c r="M719" i="1"/>
  <c r="M144" i="1"/>
  <c r="M143" i="1"/>
  <c r="M346" i="1"/>
  <c r="M340" i="1"/>
  <c r="M345" i="1"/>
  <c r="M339" i="1"/>
  <c r="M347" i="1"/>
  <c r="M338" i="1"/>
  <c r="M343" i="1"/>
  <c r="K1536" i="1"/>
  <c r="K1537" i="1"/>
  <c r="N629" i="1"/>
  <c r="N628" i="1"/>
  <c r="N633" i="1"/>
  <c r="N625" i="1"/>
  <c r="N632" i="1"/>
  <c r="N624" i="1"/>
  <c r="N631" i="1"/>
  <c r="N627" i="1"/>
  <c r="N626" i="1"/>
  <c r="L1008" i="1"/>
  <c r="L1007" i="1"/>
  <c r="N1723" i="1"/>
  <c r="N1722" i="1"/>
  <c r="N1725" i="1"/>
  <c r="N1724" i="1"/>
  <c r="M118" i="1"/>
  <c r="M726" i="1"/>
  <c r="L150" i="1"/>
  <c r="L490" i="1"/>
  <c r="K854" i="1"/>
  <c r="L1088" i="1"/>
  <c r="K1235" i="1"/>
  <c r="K1491" i="1"/>
  <c r="K1872" i="1"/>
  <c r="M122" i="1"/>
  <c r="M142" i="1"/>
  <c r="N163" i="1"/>
  <c r="N172" i="1"/>
  <c r="M194" i="1"/>
  <c r="M205" i="1"/>
  <c r="M214" i="1"/>
  <c r="N244" i="1"/>
  <c r="M284" i="1"/>
  <c r="M325" i="1"/>
  <c r="M392" i="1"/>
  <c r="M473" i="1"/>
  <c r="M506" i="1"/>
  <c r="M524" i="1"/>
  <c r="N544" i="1"/>
  <c r="N595" i="1"/>
  <c r="M615" i="1"/>
  <c r="N660" i="1"/>
  <c r="N758" i="1"/>
  <c r="N789" i="1"/>
  <c r="N818" i="1"/>
  <c r="M950" i="1"/>
  <c r="M1057" i="1"/>
  <c r="N1337" i="1"/>
  <c r="N1537" i="1"/>
  <c r="M1854" i="1"/>
  <c r="M322" i="1"/>
  <c r="M316" i="1"/>
  <c r="M310" i="1"/>
  <c r="M304" i="1"/>
  <c r="M321" i="1"/>
  <c r="M315" i="1"/>
  <c r="M309" i="1"/>
  <c r="M303" i="1"/>
  <c r="M382" i="1"/>
  <c r="M376" i="1"/>
  <c r="M370" i="1"/>
  <c r="M381" i="1"/>
  <c r="M375" i="1"/>
  <c r="M418" i="1"/>
  <c r="M412" i="1"/>
  <c r="M406" i="1"/>
  <c r="M417" i="1"/>
  <c r="M411" i="1"/>
  <c r="M454" i="1"/>
  <c r="M453" i="1"/>
  <c r="M1055" i="1"/>
  <c r="M1056" i="1"/>
  <c r="M1054" i="1"/>
  <c r="M1053" i="1"/>
  <c r="M1052" i="1"/>
  <c r="M1050" i="1"/>
  <c r="M1049" i="1"/>
  <c r="M1051" i="1"/>
  <c r="M1091" i="1"/>
  <c r="M1092" i="1"/>
  <c r="M1090" i="1"/>
  <c r="M1247" i="1"/>
  <c r="M1241" i="1"/>
  <c r="M1246" i="1"/>
  <c r="M1240" i="1"/>
  <c r="M1244" i="1"/>
  <c r="M1245" i="1"/>
  <c r="M1243" i="1"/>
  <c r="M1242" i="1"/>
  <c r="M1389" i="1"/>
  <c r="M1392" i="1"/>
  <c r="M1391" i="1"/>
  <c r="M1390" i="1"/>
  <c r="M1388" i="1"/>
  <c r="M1499" i="1"/>
  <c r="M1498" i="1"/>
  <c r="M1500" i="1"/>
  <c r="M1497" i="1"/>
  <c r="M1496" i="1"/>
  <c r="M1535" i="1"/>
  <c r="M1534" i="1"/>
  <c r="M1532" i="1"/>
  <c r="M1531" i="1"/>
  <c r="M1536" i="1"/>
  <c r="M1533" i="1"/>
  <c r="M1715" i="1"/>
  <c r="M1709" i="1"/>
  <c r="M1714" i="1"/>
  <c r="M1708" i="1"/>
  <c r="M1712" i="1"/>
  <c r="M1711" i="1"/>
  <c r="M1710" i="1"/>
  <c r="M1716" i="1"/>
  <c r="M1713" i="1"/>
  <c r="N423" i="1"/>
  <c r="N428" i="1"/>
  <c r="N426" i="1"/>
  <c r="N567" i="1"/>
  <c r="N572" i="1"/>
  <c r="N566" i="1"/>
  <c r="N570" i="1"/>
  <c r="N564" i="1"/>
  <c r="N579" i="1"/>
  <c r="N584" i="1"/>
  <c r="N578" i="1"/>
  <c r="N582" i="1"/>
  <c r="N576" i="1"/>
  <c r="N641" i="1"/>
  <c r="N640" i="1"/>
  <c r="N639" i="1"/>
  <c r="N725" i="1"/>
  <c r="N719" i="1"/>
  <c r="N724" i="1"/>
  <c r="N718" i="1"/>
  <c r="N721" i="1"/>
  <c r="N728" i="1"/>
  <c r="N720" i="1"/>
  <c r="N727" i="1"/>
  <c r="N896" i="1"/>
  <c r="N890" i="1"/>
  <c r="N884" i="1"/>
  <c r="N878" i="1"/>
  <c r="N895" i="1"/>
  <c r="N889" i="1"/>
  <c r="N883" i="1"/>
  <c r="N877" i="1"/>
  <c r="N885" i="1"/>
  <c r="N893" i="1"/>
  <c r="N875" i="1"/>
  <c r="N892" i="1"/>
  <c r="N882" i="1"/>
  <c r="N888" i="1"/>
  <c r="N880" i="1"/>
  <c r="N894" i="1"/>
  <c r="N891" i="1"/>
  <c r="N876" i="1"/>
  <c r="N886" i="1"/>
  <c r="N975" i="1"/>
  <c r="N969" i="1"/>
  <c r="N963" i="1"/>
  <c r="N980" i="1"/>
  <c r="N974" i="1"/>
  <c r="N968" i="1"/>
  <c r="N962" i="1"/>
  <c r="N956" i="1"/>
  <c r="N950" i="1"/>
  <c r="N944" i="1"/>
  <c r="N979" i="1"/>
  <c r="N973" i="1"/>
  <c r="N967" i="1"/>
  <c r="N961" i="1"/>
  <c r="N955" i="1"/>
  <c r="N949" i="1"/>
  <c r="N977" i="1"/>
  <c r="N966" i="1"/>
  <c r="N957" i="1"/>
  <c r="N947" i="1"/>
  <c r="N976" i="1"/>
  <c r="N965" i="1"/>
  <c r="N954" i="1"/>
  <c r="N946" i="1"/>
  <c r="N971" i="1"/>
  <c r="N960" i="1"/>
  <c r="N952" i="1"/>
  <c r="N953" i="1"/>
  <c r="N970" i="1"/>
  <c r="N951" i="1"/>
  <c r="N945" i="1"/>
  <c r="N1265" i="1"/>
  <c r="N1264" i="1"/>
  <c r="N1267" i="1"/>
  <c r="N1263" i="1"/>
  <c r="N1262" i="1"/>
  <c r="N1268" i="1"/>
  <c r="N1266" i="1"/>
  <c r="N1419" i="1"/>
  <c r="N1424" i="1"/>
  <c r="N1421" i="1"/>
  <c r="N1423" i="1"/>
  <c r="N1420" i="1"/>
  <c r="N1422" i="1"/>
  <c r="N1616" i="1"/>
  <c r="N1615" i="1"/>
  <c r="N1939" i="1"/>
  <c r="N1940" i="1"/>
  <c r="N1938" i="1"/>
  <c r="N1975" i="1"/>
  <c r="N1976" i="1"/>
  <c r="N1987" i="1"/>
  <c r="N1988" i="1"/>
  <c r="L530" i="1"/>
  <c r="L1039" i="1"/>
  <c r="M135" i="1"/>
  <c r="N255" i="1"/>
  <c r="N278" i="1"/>
  <c r="M311" i="1"/>
  <c r="M319" i="1"/>
  <c r="N350" i="1"/>
  <c r="M359" i="1"/>
  <c r="M383" i="1"/>
  <c r="M391" i="1"/>
  <c r="N398" i="1"/>
  <c r="M407" i="1"/>
  <c r="M415" i="1"/>
  <c r="N422" i="1"/>
  <c r="N716" i="1"/>
  <c r="M731" i="1"/>
  <c r="M743" i="1"/>
  <c r="M762" i="1"/>
  <c r="N972" i="1"/>
  <c r="M1523" i="1"/>
  <c r="M1517" i="1"/>
  <c r="M1511" i="1"/>
  <c r="M1505" i="1"/>
  <c r="M1528" i="1"/>
  <c r="M1522" i="1"/>
  <c r="M1516" i="1"/>
  <c r="M1510" i="1"/>
  <c r="M1504" i="1"/>
  <c r="M1508" i="1"/>
  <c r="M1524" i="1"/>
  <c r="M1515" i="1"/>
  <c r="M1507" i="1"/>
  <c r="M1514" i="1"/>
  <c r="M1527" i="1"/>
  <c r="M1512" i="1"/>
  <c r="M1503" i="1"/>
  <c r="M1519" i="1"/>
  <c r="M1513" i="1"/>
  <c r="M1526" i="1"/>
  <c r="M1520" i="1"/>
  <c r="M1525" i="1"/>
  <c r="M1509" i="1"/>
  <c r="M1521" i="1"/>
  <c r="M1502" i="1"/>
  <c r="M1888" i="1"/>
  <c r="M1887" i="1"/>
  <c r="M1924" i="1"/>
  <c r="M1923" i="1"/>
  <c r="M1997" i="1"/>
  <c r="M1996" i="1"/>
  <c r="N324" i="1"/>
  <c r="N318" i="1"/>
  <c r="N312" i="1"/>
  <c r="N306" i="1"/>
  <c r="N384" i="1"/>
  <c r="N378" i="1"/>
  <c r="N372" i="1"/>
  <c r="N420" i="1"/>
  <c r="N414" i="1"/>
  <c r="N408" i="1"/>
  <c r="N453" i="1"/>
  <c r="N452" i="1"/>
  <c r="N456" i="1"/>
  <c r="N450" i="1"/>
  <c r="N731" i="1"/>
  <c r="N730" i="1"/>
  <c r="N729" i="1"/>
  <c r="N1055" i="1"/>
  <c r="N1054" i="1"/>
  <c r="N1051" i="1"/>
  <c r="N1049" i="1"/>
  <c r="N1056" i="1"/>
  <c r="N1091" i="1"/>
  <c r="N1090" i="1"/>
  <c r="N1092" i="1"/>
  <c r="N1247" i="1"/>
  <c r="N1241" i="1"/>
  <c r="N1246" i="1"/>
  <c r="N1240" i="1"/>
  <c r="N1243" i="1"/>
  <c r="N1245" i="1"/>
  <c r="N1244" i="1"/>
  <c r="N1242" i="1"/>
  <c r="N1248" i="1"/>
  <c r="N1389" i="1"/>
  <c r="N1388" i="1"/>
  <c r="N1390" i="1"/>
  <c r="N1392" i="1"/>
  <c r="N1498" i="1"/>
  <c r="N1500" i="1"/>
  <c r="N1499" i="1"/>
  <c r="N1497" i="1"/>
  <c r="N1496" i="1"/>
  <c r="N1534" i="1"/>
  <c r="N1531" i="1"/>
  <c r="N1535" i="1"/>
  <c r="N1536" i="1"/>
  <c r="N1533" i="1"/>
  <c r="N1532" i="1"/>
  <c r="N1714" i="1"/>
  <c r="N1708" i="1"/>
  <c r="N1711" i="1"/>
  <c r="N1712" i="1"/>
  <c r="N1710" i="1"/>
  <c r="N1716" i="1"/>
  <c r="N1709" i="1"/>
  <c r="N1715" i="1"/>
  <c r="N1713" i="1"/>
  <c r="L860" i="1"/>
  <c r="N265" i="1"/>
  <c r="N273" i="1"/>
  <c r="N305" i="1"/>
  <c r="N313" i="1"/>
  <c r="N321" i="1"/>
  <c r="N353" i="1"/>
  <c r="N361" i="1"/>
  <c r="N377" i="1"/>
  <c r="N393" i="1"/>
  <c r="N409" i="1"/>
  <c r="N417" i="1"/>
  <c r="N638" i="1"/>
  <c r="M667" i="1"/>
  <c r="N722" i="1"/>
  <c r="M981" i="1"/>
  <c r="M1044" i="1"/>
  <c r="M448" i="1"/>
  <c r="M447" i="1"/>
  <c r="M650" i="1"/>
  <c r="M649" i="1"/>
  <c r="M648" i="1"/>
  <c r="M653" i="1"/>
  <c r="M698" i="1"/>
  <c r="M701" i="1"/>
  <c r="M773" i="1"/>
  <c r="M767" i="1"/>
  <c r="M761" i="1"/>
  <c r="M755" i="1"/>
  <c r="M749" i="1"/>
  <c r="M772" i="1"/>
  <c r="M766" i="1"/>
  <c r="M760" i="1"/>
  <c r="M754" i="1"/>
  <c r="M748" i="1"/>
  <c r="M770" i="1"/>
  <c r="M764" i="1"/>
  <c r="M758" i="1"/>
  <c r="M752" i="1"/>
  <c r="M746" i="1"/>
  <c r="M740" i="1"/>
  <c r="M734" i="1"/>
  <c r="M738" i="1"/>
  <c r="M765" i="1"/>
  <c r="M756" i="1"/>
  <c r="M745" i="1"/>
  <c r="M737" i="1"/>
  <c r="M736" i="1"/>
  <c r="M753" i="1"/>
  <c r="M744" i="1"/>
  <c r="M741" i="1"/>
  <c r="M733" i="1"/>
  <c r="M1553" i="1"/>
  <c r="M1547" i="1"/>
  <c r="M1541" i="1"/>
  <c r="M1552" i="1"/>
  <c r="M1546" i="1"/>
  <c r="M1540" i="1"/>
  <c r="M1548" i="1"/>
  <c r="M1539" i="1"/>
  <c r="M1538" i="1"/>
  <c r="M1551" i="1"/>
  <c r="M1543" i="1"/>
  <c r="M1545" i="1"/>
  <c r="M1544" i="1"/>
  <c r="M1537" i="1"/>
  <c r="M1550" i="1"/>
  <c r="M1549" i="1"/>
  <c r="M1542" i="1"/>
  <c r="M1733" i="1"/>
  <c r="M1732" i="1"/>
  <c r="M1730" i="1"/>
  <c r="M1731" i="1"/>
  <c r="M1865" i="1"/>
  <c r="M1864" i="1"/>
  <c r="M1901" i="1"/>
  <c r="M1900" i="1"/>
  <c r="M1961" i="1"/>
  <c r="M1960" i="1"/>
  <c r="N288" i="1"/>
  <c r="N282" i="1"/>
  <c r="N348" i="1"/>
  <c r="N342" i="1"/>
  <c r="N525" i="1"/>
  <c r="N524" i="1"/>
  <c r="N528" i="1"/>
  <c r="N1017" i="1"/>
  <c r="N1021" i="1"/>
  <c r="N1018" i="1"/>
  <c r="N1020" i="1"/>
  <c r="N1141" i="1"/>
  <c r="N1140" i="1"/>
  <c r="N1163" i="1"/>
  <c r="N1162" i="1"/>
  <c r="N1164" i="1"/>
  <c r="N1165" i="1"/>
  <c r="N1259" i="1"/>
  <c r="N1253" i="1"/>
  <c r="N1258" i="1"/>
  <c r="N1252" i="1"/>
  <c r="N1261" i="1"/>
  <c r="N1255" i="1"/>
  <c r="N1257" i="1"/>
  <c r="N1251" i="1"/>
  <c r="N1260" i="1"/>
  <c r="N1256" i="1"/>
  <c r="N1401" i="1"/>
  <c r="N1403" i="1"/>
  <c r="N1405" i="1"/>
  <c r="N1402" i="1"/>
  <c r="N1404" i="1"/>
  <c r="N1729" i="1"/>
  <c r="N1728" i="1"/>
  <c r="N1813" i="1"/>
  <c r="N1812" i="1"/>
  <c r="N1835" i="1"/>
  <c r="N1829" i="1"/>
  <c r="N1834" i="1"/>
  <c r="N1828" i="1"/>
  <c r="N1837" i="1"/>
  <c r="N1831" i="1"/>
  <c r="N1832" i="1"/>
  <c r="N1833" i="1"/>
  <c r="N1836" i="1"/>
  <c r="N1943" i="1"/>
  <c r="N1945" i="1"/>
  <c r="N1944" i="1"/>
  <c r="K653" i="1"/>
  <c r="L899" i="1"/>
  <c r="N107" i="1"/>
  <c r="N113" i="1"/>
  <c r="N119" i="1"/>
  <c r="N125" i="1"/>
  <c r="N143" i="1"/>
  <c r="N155" i="1"/>
  <c r="N185" i="1"/>
  <c r="N197" i="1"/>
  <c r="N203" i="1"/>
  <c r="N258" i="1"/>
  <c r="N298" i="1"/>
  <c r="M306" i="1"/>
  <c r="M314" i="1"/>
  <c r="N322" i="1"/>
  <c r="N346" i="1"/>
  <c r="N370" i="1"/>
  <c r="M378" i="1"/>
  <c r="N394" i="1"/>
  <c r="M410" i="1"/>
  <c r="N418" i="1"/>
  <c r="N529" i="1"/>
  <c r="N581" i="1"/>
  <c r="M735" i="1"/>
  <c r="M751" i="1"/>
  <c r="M769" i="1"/>
  <c r="N958" i="1"/>
  <c r="N1044" i="1"/>
  <c r="N1130" i="1"/>
  <c r="M1501" i="1"/>
  <c r="M1613" i="1"/>
  <c r="M1607" i="1"/>
  <c r="M1601" i="1"/>
  <c r="M1595" i="1"/>
  <c r="M1589" i="1"/>
  <c r="M1583" i="1"/>
  <c r="M1577" i="1"/>
  <c r="M1612" i="1"/>
  <c r="M1606" i="1"/>
  <c r="M1600" i="1"/>
  <c r="M1594" i="1"/>
  <c r="M1588" i="1"/>
  <c r="M1582" i="1"/>
  <c r="M1576" i="1"/>
  <c r="M1610" i="1"/>
  <c r="M1604" i="1"/>
  <c r="M1598" i="1"/>
  <c r="M1592" i="1"/>
  <c r="M1586" i="1"/>
  <c r="M1580" i="1"/>
  <c r="M1574" i="1"/>
  <c r="M1602" i="1"/>
  <c r="M1584" i="1"/>
  <c r="M1609" i="1"/>
  <c r="M1591" i="1"/>
  <c r="M1573" i="1"/>
  <c r="M1599" i="1"/>
  <c r="M1581" i="1"/>
  <c r="M1605" i="1"/>
  <c r="M1587" i="1"/>
  <c r="M1614" i="1"/>
  <c r="M1596" i="1"/>
  <c r="M1578" i="1"/>
  <c r="M1597" i="1"/>
  <c r="M1579" i="1"/>
  <c r="M1593" i="1"/>
  <c r="M1590" i="1"/>
  <c r="M1585" i="1"/>
  <c r="M1575" i="1"/>
  <c r="M1611" i="1"/>
  <c r="M1625" i="1"/>
  <c r="M1624" i="1"/>
  <c r="M1623" i="1"/>
  <c r="M1841" i="1"/>
  <c r="M1840" i="1"/>
  <c r="M1839" i="1"/>
  <c r="M1842" i="1"/>
  <c r="M1949" i="1"/>
  <c r="M1948" i="1"/>
  <c r="M1947" i="1"/>
  <c r="M1950" i="1"/>
  <c r="M1985" i="1"/>
  <c r="M1984" i="1"/>
  <c r="M1986" i="1"/>
  <c r="N276" i="1"/>
  <c r="N270" i="1"/>
  <c r="N264" i="1"/>
  <c r="N482" i="1"/>
  <c r="N480" i="1"/>
  <c r="N779" i="1"/>
  <c r="N778" i="1"/>
  <c r="N776" i="1"/>
  <c r="N775" i="1"/>
  <c r="N774" i="1"/>
  <c r="N842" i="1"/>
  <c r="N841" i="1"/>
  <c r="N1358" i="1"/>
  <c r="N1357" i="1"/>
  <c r="N1413" i="1"/>
  <c r="N1407" i="1"/>
  <c r="N1418" i="1"/>
  <c r="N1412" i="1"/>
  <c r="N1406" i="1"/>
  <c r="N1417" i="1"/>
  <c r="N1408" i="1"/>
  <c r="N1416" i="1"/>
  <c r="N1415" i="1"/>
  <c r="N1411" i="1"/>
  <c r="N1410" i="1"/>
  <c r="N1409" i="1"/>
  <c r="N1414" i="1"/>
  <c r="N1442" i="1"/>
  <c r="N1441" i="1"/>
  <c r="N1558" i="1"/>
  <c r="N1560" i="1"/>
  <c r="N1562" i="1"/>
  <c r="N1561" i="1"/>
  <c r="N1559" i="1"/>
  <c r="N1557" i="1"/>
  <c r="N1619" i="1"/>
  <c r="N1622" i="1"/>
  <c r="N1621" i="1"/>
  <c r="N1620" i="1"/>
  <c r="N1705" i="1"/>
  <c r="N1706" i="1"/>
  <c r="N1704" i="1"/>
  <c r="N1703" i="1"/>
  <c r="N1847" i="1"/>
  <c r="N1846" i="1"/>
  <c r="N1849" i="1"/>
  <c r="N1843" i="1"/>
  <c r="N1850" i="1"/>
  <c r="N1844" i="1"/>
  <c r="N1848" i="1"/>
  <c r="N1845" i="1"/>
  <c r="N1907" i="1"/>
  <c r="N1909" i="1"/>
  <c r="N1910" i="1"/>
  <c r="N1908" i="1"/>
  <c r="N1931" i="1"/>
  <c r="N1933" i="1"/>
  <c r="N1934" i="1"/>
  <c r="N1932" i="1"/>
  <c r="N266" i="1"/>
  <c r="M307" i="1"/>
  <c r="N314" i="1"/>
  <c r="M323" i="1"/>
  <c r="N338" i="1"/>
  <c r="N362" i="1"/>
  <c r="M371" i="1"/>
  <c r="M379" i="1"/>
  <c r="N410" i="1"/>
  <c r="M419" i="1"/>
  <c r="N427" i="1"/>
  <c r="M449" i="1"/>
  <c r="N479" i="1"/>
  <c r="N571" i="1"/>
  <c r="N642" i="1"/>
  <c r="N723" i="1"/>
  <c r="N879" i="1"/>
  <c r="N1391" i="1"/>
  <c r="M388" i="1"/>
  <c r="M387" i="1"/>
  <c r="M674" i="1"/>
  <c r="M668" i="1"/>
  <c r="M662" i="1"/>
  <c r="M666" i="1"/>
  <c r="M673" i="1"/>
  <c r="M665" i="1"/>
  <c r="M664" i="1"/>
  <c r="M672" i="1"/>
  <c r="M677" i="1"/>
  <c r="M669" i="1"/>
  <c r="M661" i="1"/>
  <c r="M797" i="1"/>
  <c r="M791" i="1"/>
  <c r="M796" i="1"/>
  <c r="M790" i="1"/>
  <c r="M794" i="1"/>
  <c r="M788" i="1"/>
  <c r="M798" i="1"/>
  <c r="M787" i="1"/>
  <c r="M795" i="1"/>
  <c r="M792" i="1"/>
  <c r="M809" i="1"/>
  <c r="M803" i="1"/>
  <c r="M808" i="1"/>
  <c r="M802" i="1"/>
  <c r="M806" i="1"/>
  <c r="M800" i="1"/>
  <c r="M807" i="1"/>
  <c r="M805" i="1"/>
  <c r="M801" i="1"/>
  <c r="M988" i="1"/>
  <c r="M982" i="1"/>
  <c r="M991" i="1"/>
  <c r="M985" i="1"/>
  <c r="M987" i="1"/>
  <c r="M986" i="1"/>
  <c r="M990" i="1"/>
  <c r="M989" i="1"/>
  <c r="M984" i="1"/>
  <c r="M1036" i="1"/>
  <c r="M1030" i="1"/>
  <c r="M1024" i="1"/>
  <c r="M1039" i="1"/>
  <c r="M1033" i="1"/>
  <c r="M1027" i="1"/>
  <c r="M1029" i="1"/>
  <c r="M1038" i="1"/>
  <c r="M1028" i="1"/>
  <c r="M1037" i="1"/>
  <c r="M1026" i="1"/>
  <c r="M1023" i="1"/>
  <c r="M1025" i="1"/>
  <c r="M1022" i="1"/>
  <c r="M1032" i="1"/>
  <c r="M1157" i="1"/>
  <c r="M1151" i="1"/>
  <c r="M1154" i="1"/>
  <c r="M1150" i="1"/>
  <c r="M1159" i="1"/>
  <c r="M1156" i="1"/>
  <c r="M1155" i="1"/>
  <c r="M1153" i="1"/>
  <c r="M1158" i="1"/>
  <c r="M1193" i="1"/>
  <c r="M1190" i="1"/>
  <c r="M1195" i="1"/>
  <c r="M1194" i="1"/>
  <c r="M1192" i="1"/>
  <c r="M1383" i="1"/>
  <c r="M1377" i="1"/>
  <c r="M1386" i="1"/>
  <c r="M1380" i="1"/>
  <c r="M1374" i="1"/>
  <c r="M1373" i="1"/>
  <c r="M1381" i="1"/>
  <c r="M1376" i="1"/>
  <c r="M1385" i="1"/>
  <c r="M1387" i="1"/>
  <c r="M1382" i="1"/>
  <c r="M1379" i="1"/>
  <c r="M1378" i="1"/>
  <c r="M1375" i="1"/>
  <c r="M1697" i="1"/>
  <c r="M1691" i="1"/>
  <c r="M1685" i="1"/>
  <c r="M1679" i="1"/>
  <c r="M1696" i="1"/>
  <c r="M1690" i="1"/>
  <c r="M1684" i="1"/>
  <c r="M1694" i="1"/>
  <c r="M1688" i="1"/>
  <c r="M1682" i="1"/>
  <c r="M1692" i="1"/>
  <c r="M1681" i="1"/>
  <c r="M1699" i="1"/>
  <c r="M1689" i="1"/>
  <c r="M1695" i="1"/>
  <c r="M1686" i="1"/>
  <c r="M1687" i="1"/>
  <c r="M1698" i="1"/>
  <c r="M1680" i="1"/>
  <c r="M1793" i="1"/>
  <c r="M1792" i="1"/>
  <c r="M1795" i="1"/>
  <c r="M1794" i="1"/>
  <c r="N938" i="1"/>
  <c r="N939" i="1"/>
  <c r="N1227" i="1"/>
  <c r="N1226" i="1"/>
  <c r="N1299" i="1"/>
  <c r="N1293" i="1"/>
  <c r="N1298" i="1"/>
  <c r="N1292" i="1"/>
  <c r="N1291" i="1"/>
  <c r="N1296" i="1"/>
  <c r="N1297" i="1"/>
  <c r="N1295" i="1"/>
  <c r="N1294" i="1"/>
  <c r="N1371" i="1"/>
  <c r="N1365" i="1"/>
  <c r="N1370" i="1"/>
  <c r="N1367" i="1"/>
  <c r="N1369" i="1"/>
  <c r="N1366" i="1"/>
  <c r="N1467" i="1"/>
  <c r="N1466" i="1"/>
  <c r="N1789" i="1"/>
  <c r="N1791" i="1"/>
  <c r="N1790" i="1"/>
  <c r="N1788" i="1"/>
  <c r="N1823" i="1"/>
  <c r="N1817" i="1"/>
  <c r="N1822" i="1"/>
  <c r="N1825" i="1"/>
  <c r="N1819" i="1"/>
  <c r="N1827" i="1"/>
  <c r="N1826" i="1"/>
  <c r="N1820" i="1"/>
  <c r="N1824" i="1"/>
  <c r="N1821" i="1"/>
  <c r="N1818" i="1"/>
  <c r="N1859" i="1"/>
  <c r="N1853" i="1"/>
  <c r="N1858" i="1"/>
  <c r="N1852" i="1"/>
  <c r="N1861" i="1"/>
  <c r="N1855" i="1"/>
  <c r="N1863" i="1"/>
  <c r="N1851" i="1"/>
  <c r="N1862" i="1"/>
  <c r="N1856" i="1"/>
  <c r="N1857" i="1"/>
  <c r="N1860" i="1"/>
  <c r="N1873" i="1"/>
  <c r="N1875" i="1"/>
  <c r="N1874" i="1"/>
  <c r="N1979" i="1"/>
  <c r="N1978" i="1"/>
  <c r="N1981" i="1"/>
  <c r="N1983" i="1"/>
  <c r="N1982" i="1"/>
  <c r="N1980" i="1"/>
  <c r="N102" i="1"/>
  <c r="N108" i="1"/>
  <c r="N114" i="1"/>
  <c r="N120" i="1"/>
  <c r="N252" i="1"/>
  <c r="N267" i="1"/>
  <c r="N275" i="1"/>
  <c r="N283" i="1"/>
  <c r="N299" i="1"/>
  <c r="N307" i="1"/>
  <c r="N315" i="1"/>
  <c r="N323" i="1"/>
  <c r="N339" i="1"/>
  <c r="N347" i="1"/>
  <c r="N355" i="1"/>
  <c r="N363" i="1"/>
  <c r="N371" i="1"/>
  <c r="N379" i="1"/>
  <c r="N395" i="1"/>
  <c r="N411" i="1"/>
  <c r="N419" i="1"/>
  <c r="M739" i="1"/>
  <c r="M771" i="1"/>
  <c r="M789" i="1"/>
  <c r="N959" i="1"/>
  <c r="N1019" i="1"/>
  <c r="N1050" i="1"/>
  <c r="M1506" i="1"/>
  <c r="M1693" i="1"/>
  <c r="K129" i="1"/>
  <c r="K128" i="1"/>
  <c r="K130" i="1"/>
  <c r="K132" i="1"/>
  <c r="K131" i="1"/>
  <c r="K179" i="1"/>
  <c r="K180" i="1"/>
  <c r="K325" i="1"/>
  <c r="K324" i="1"/>
  <c r="K361" i="1"/>
  <c r="K360" i="1"/>
  <c r="K385" i="1"/>
  <c r="K384" i="1"/>
  <c r="K637" i="1"/>
  <c r="K636" i="1"/>
  <c r="K635" i="1"/>
  <c r="K634" i="1"/>
  <c r="K633" i="1"/>
  <c r="K733" i="1"/>
  <c r="K732" i="1"/>
  <c r="K133" i="1"/>
  <c r="K403" i="1"/>
  <c r="K402" i="1"/>
  <c r="K400" i="1"/>
  <c r="K399" i="1"/>
  <c r="K439" i="1"/>
  <c r="K433" i="1"/>
  <c r="K438" i="1"/>
  <c r="K432" i="1"/>
  <c r="K434" i="1"/>
  <c r="K429" i="1"/>
  <c r="K428" i="1"/>
  <c r="K431" i="1"/>
  <c r="K430" i="1"/>
  <c r="K437" i="1"/>
  <c r="K436" i="1"/>
  <c r="K435" i="1"/>
  <c r="K463" i="1"/>
  <c r="K457" i="1"/>
  <c r="K462" i="1"/>
  <c r="K456" i="1"/>
  <c r="K461" i="1"/>
  <c r="K460" i="1"/>
  <c r="K459" i="1"/>
  <c r="K458" i="1"/>
  <c r="K523" i="1"/>
  <c r="K522" i="1"/>
  <c r="K607" i="1"/>
  <c r="K606" i="1"/>
  <c r="K715" i="1"/>
  <c r="K714" i="1"/>
  <c r="K713" i="1"/>
  <c r="K712" i="1"/>
  <c r="K787" i="1"/>
  <c r="K786" i="1"/>
  <c r="K1287" i="1"/>
  <c r="K1281" i="1"/>
  <c r="K1289" i="1"/>
  <c r="K1279" i="1"/>
  <c r="K1288" i="1"/>
  <c r="K1278" i="1"/>
  <c r="K1277" i="1"/>
  <c r="K1290" i="1"/>
  <c r="K1276" i="1"/>
  <c r="K1283" i="1"/>
  <c r="K1291" i="1"/>
  <c r="K1282" i="1"/>
  <c r="K1285" i="1"/>
  <c r="K1284" i="1"/>
  <c r="K1280" i="1"/>
  <c r="K1286" i="1"/>
  <c r="K1528" i="1"/>
  <c r="K1531" i="1"/>
  <c r="K1530" i="1"/>
  <c r="K1529" i="1"/>
  <c r="K1614" i="1"/>
  <c r="K1615" i="1"/>
  <c r="K1626" i="1"/>
  <c r="K1627" i="1"/>
  <c r="K1842" i="1"/>
  <c r="K1843" i="1"/>
  <c r="K1973" i="1"/>
  <c r="K1966" i="1"/>
  <c r="K1972" i="1"/>
  <c r="K1965" i="1"/>
  <c r="K1964" i="1"/>
  <c r="K1968" i="1"/>
  <c r="K1967" i="1"/>
  <c r="K1974" i="1"/>
  <c r="K1961" i="1"/>
  <c r="K1971" i="1"/>
  <c r="K1969" i="1"/>
  <c r="K1962" i="1"/>
  <c r="K1975" i="1"/>
  <c r="K1970" i="1"/>
  <c r="K1963" i="1"/>
  <c r="K1987" i="1"/>
  <c r="K1986" i="1"/>
  <c r="L182" i="1"/>
  <c r="L183" i="1"/>
  <c r="L206" i="1"/>
  <c r="L205" i="1"/>
  <c r="L207" i="1"/>
  <c r="L447" i="1"/>
  <c r="L446" i="1"/>
  <c r="L445" i="1"/>
  <c r="L588" i="1"/>
  <c r="L591" i="1"/>
  <c r="L585" i="1"/>
  <c r="L586" i="1"/>
  <c r="L589" i="1"/>
  <c r="L587" i="1"/>
  <c r="L590" i="1"/>
  <c r="L584" i="1"/>
  <c r="L600" i="1"/>
  <c r="L603" i="1"/>
  <c r="L599" i="1"/>
  <c r="L602" i="1"/>
  <c r="L601" i="1"/>
  <c r="L687" i="1"/>
  <c r="L686" i="1"/>
  <c r="L685" i="1"/>
  <c r="L1166" i="1"/>
  <c r="L1165" i="1"/>
  <c r="L1167" i="1"/>
  <c r="L1323" i="1"/>
  <c r="L1317" i="1"/>
  <c r="L1311" i="1"/>
  <c r="L1305" i="1"/>
  <c r="L1299" i="1"/>
  <c r="L1322" i="1"/>
  <c r="L1316" i="1"/>
  <c r="L1310" i="1"/>
  <c r="L1304" i="1"/>
  <c r="L1321" i="1"/>
  <c r="L1315" i="1"/>
  <c r="L1309" i="1"/>
  <c r="L1303" i="1"/>
  <c r="L1314" i="1"/>
  <c r="L1306" i="1"/>
  <c r="L1319" i="1"/>
  <c r="L1301" i="1"/>
  <c r="L1318" i="1"/>
  <c r="L1302" i="1"/>
  <c r="L1312" i="1"/>
  <c r="L1308" i="1"/>
  <c r="L1320" i="1"/>
  <c r="L1307" i="1"/>
  <c r="L1300" i="1"/>
  <c r="L1419" i="1"/>
  <c r="L1418" i="1"/>
  <c r="L1623" i="1"/>
  <c r="L1622" i="1"/>
  <c r="L1839" i="1"/>
  <c r="L1838" i="1"/>
  <c r="L1837" i="1"/>
  <c r="L1851" i="1"/>
  <c r="L1850" i="1"/>
  <c r="L1887" i="1"/>
  <c r="L1886" i="1"/>
  <c r="L1885" i="1"/>
  <c r="L1884" i="1"/>
  <c r="L1883" i="1"/>
  <c r="L1923" i="1"/>
  <c r="L1920" i="1"/>
  <c r="L1919" i="1"/>
  <c r="L1922" i="1"/>
  <c r="L1921" i="1"/>
  <c r="L1947" i="1"/>
  <c r="L1946" i="1"/>
  <c r="L1945" i="1"/>
  <c r="K217" i="1"/>
  <c r="K234" i="1"/>
  <c r="K252" i="1"/>
  <c r="K251" i="1"/>
  <c r="K250" i="1"/>
  <c r="K444" i="1"/>
  <c r="K443" i="1"/>
  <c r="K442" i="1"/>
  <c r="K440" i="1"/>
  <c r="K441" i="1"/>
  <c r="K564" i="1"/>
  <c r="K563" i="1"/>
  <c r="K624" i="1"/>
  <c r="K623" i="1"/>
  <c r="K622" i="1"/>
  <c r="K648" i="1"/>
  <c r="K645" i="1"/>
  <c r="K644" i="1"/>
  <c r="K655" i="1"/>
  <c r="K660" i="1"/>
  <c r="K654" i="1"/>
  <c r="K659" i="1"/>
  <c r="K658" i="1"/>
  <c r="K656" i="1"/>
  <c r="K684" i="1"/>
  <c r="K683" i="1"/>
  <c r="K835" i="1"/>
  <c r="K840" i="1"/>
  <c r="K834" i="1"/>
  <c r="K839" i="1"/>
  <c r="K838" i="1"/>
  <c r="K837" i="1"/>
  <c r="K836" i="1"/>
  <c r="K900" i="1"/>
  <c r="K899" i="1"/>
  <c r="K1140" i="1"/>
  <c r="K1134" i="1"/>
  <c r="K1137" i="1"/>
  <c r="K1131" i="1"/>
  <c r="K1136" i="1"/>
  <c r="K1135" i="1"/>
  <c r="K1139" i="1"/>
  <c r="K1132" i="1"/>
  <c r="K1138" i="1"/>
  <c r="K1571" i="1"/>
  <c r="K1572" i="1"/>
  <c r="K1728" i="1"/>
  <c r="K1725" i="1"/>
  <c r="K1727" i="1"/>
  <c r="K1726" i="1"/>
  <c r="K1787" i="1"/>
  <c r="K1788" i="1"/>
  <c r="K1786" i="1"/>
  <c r="K1811" i="1"/>
  <c r="K1812" i="1"/>
  <c r="L392" i="1"/>
  <c r="L391" i="1"/>
  <c r="L546" i="1"/>
  <c r="L548" i="1"/>
  <c r="L547" i="1"/>
  <c r="L870" i="1"/>
  <c r="L864" i="1"/>
  <c r="L858" i="1"/>
  <c r="L852" i="1"/>
  <c r="L867" i="1"/>
  <c r="L861" i="1"/>
  <c r="L855" i="1"/>
  <c r="L866" i="1"/>
  <c r="L856" i="1"/>
  <c r="L865" i="1"/>
  <c r="L869" i="1"/>
  <c r="L851" i="1"/>
  <c r="L872" i="1"/>
  <c r="L859" i="1"/>
  <c r="L871" i="1"/>
  <c r="L857" i="1"/>
  <c r="L863" i="1"/>
  <c r="L853" i="1"/>
  <c r="L868" i="1"/>
  <c r="L862" i="1"/>
  <c r="L1000" i="1"/>
  <c r="L994" i="1"/>
  <c r="L999" i="1"/>
  <c r="L993" i="1"/>
  <c r="L992" i="1"/>
  <c r="L1001" i="1"/>
  <c r="L991" i="1"/>
  <c r="L996" i="1"/>
  <c r="L1003" i="1"/>
  <c r="L1002" i="1"/>
  <c r="L1004" i="1"/>
  <c r="L995" i="1"/>
  <c r="L1388" i="1"/>
  <c r="L1387" i="1"/>
  <c r="L1491" i="1"/>
  <c r="L1485" i="1"/>
  <c r="L1488" i="1"/>
  <c r="L1494" i="1"/>
  <c r="L1481" i="1"/>
  <c r="L1475" i="1"/>
  <c r="L1469" i="1"/>
  <c r="L1487" i="1"/>
  <c r="L1486" i="1"/>
  <c r="L1496" i="1"/>
  <c r="L1477" i="1"/>
  <c r="L1467" i="1"/>
  <c r="L1495" i="1"/>
  <c r="L1484" i="1"/>
  <c r="L1476" i="1"/>
  <c r="L1492" i="1"/>
  <c r="L1483" i="1"/>
  <c r="L1473" i="1"/>
  <c r="L1489" i="1"/>
  <c r="L1472" i="1"/>
  <c r="L1493" i="1"/>
  <c r="L1479" i="1"/>
  <c r="L1482" i="1"/>
  <c r="L1480" i="1"/>
  <c r="L1471" i="1"/>
  <c r="L1470" i="1"/>
  <c r="L1468" i="1"/>
  <c r="L1478" i="1"/>
  <c r="L1490" i="1"/>
  <c r="L1474" i="1"/>
  <c r="K183" i="1"/>
  <c r="K182" i="1"/>
  <c r="K445" i="1"/>
  <c r="K447" i="1"/>
  <c r="K647" i="1"/>
  <c r="K189" i="1"/>
  <c r="K194" i="1"/>
  <c r="K188" i="1"/>
  <c r="K193" i="1"/>
  <c r="K192" i="1"/>
  <c r="K190" i="1"/>
  <c r="K241" i="1"/>
  <c r="K240" i="1"/>
  <c r="K237" i="1"/>
  <c r="K236" i="1"/>
  <c r="K238" i="1"/>
  <c r="K242" i="1"/>
  <c r="K301" i="1"/>
  <c r="K302" i="1"/>
  <c r="K337" i="1"/>
  <c r="K336" i="1"/>
  <c r="K335" i="1"/>
  <c r="K334" i="1"/>
  <c r="K338" i="1"/>
  <c r="K421" i="1"/>
  <c r="K420" i="1"/>
  <c r="K422" i="1"/>
  <c r="K469" i="1"/>
  <c r="K468" i="1"/>
  <c r="K470" i="1"/>
  <c r="K465" i="1"/>
  <c r="K467" i="1"/>
  <c r="K466" i="1"/>
  <c r="K505" i="1"/>
  <c r="K506" i="1"/>
  <c r="K529" i="1"/>
  <c r="K530" i="1"/>
  <c r="K697" i="1"/>
  <c r="K696" i="1"/>
  <c r="K695" i="1"/>
  <c r="K694" i="1"/>
  <c r="K698" i="1"/>
  <c r="K709" i="1"/>
  <c r="K708" i="1"/>
  <c r="K710" i="1"/>
  <c r="K706" i="1"/>
  <c r="K239" i="1"/>
  <c r="K350" i="1"/>
  <c r="K707" i="1"/>
  <c r="K207" i="1"/>
  <c r="K206" i="1"/>
  <c r="K446" i="1"/>
  <c r="K231" i="1"/>
  <c r="K225" i="1"/>
  <c r="K219" i="1"/>
  <c r="K230" i="1"/>
  <c r="K224" i="1"/>
  <c r="K218" i="1"/>
  <c r="K229" i="1"/>
  <c r="K220" i="1"/>
  <c r="K228" i="1"/>
  <c r="K233" i="1"/>
  <c r="K215" i="1"/>
  <c r="K216" i="1"/>
  <c r="K227" i="1"/>
  <c r="K214" i="1"/>
  <c r="K222" i="1"/>
  <c r="K282" i="1"/>
  <c r="K281" i="1"/>
  <c r="K280" i="1"/>
  <c r="K278" i="1"/>
  <c r="K289" i="1"/>
  <c r="K294" i="1"/>
  <c r="K290" i="1"/>
  <c r="K292" i="1"/>
  <c r="K291" i="1"/>
  <c r="K293" i="1"/>
  <c r="K450" i="1"/>
  <c r="K449" i="1"/>
  <c r="K940" i="1"/>
  <c r="K942" i="1"/>
  <c r="K941" i="1"/>
  <c r="K1098" i="1"/>
  <c r="K1092" i="1"/>
  <c r="K1095" i="1"/>
  <c r="K1093" i="1"/>
  <c r="K1097" i="1"/>
  <c r="K1096" i="1"/>
  <c r="K1094" i="1"/>
  <c r="K1717" i="1"/>
  <c r="K1722" i="1"/>
  <c r="K1721" i="1"/>
  <c r="K1719" i="1"/>
  <c r="K1720" i="1"/>
  <c r="K1718" i="1"/>
  <c r="K1716" i="1"/>
  <c r="K1938" i="1"/>
  <c r="K1937" i="1"/>
  <c r="K1935" i="1"/>
  <c r="K1936" i="1"/>
  <c r="K1934" i="1"/>
  <c r="L194" i="1"/>
  <c r="L188" i="1"/>
  <c r="L191" i="1"/>
  <c r="L192" i="1"/>
  <c r="L190" i="1"/>
  <c r="L189" i="1"/>
  <c r="L240" i="1"/>
  <c r="L236" i="1"/>
  <c r="L239" i="1"/>
  <c r="L238" i="1"/>
  <c r="L237" i="1"/>
  <c r="L242" i="1"/>
  <c r="L302" i="1"/>
  <c r="L301" i="1"/>
  <c r="L336" i="1"/>
  <c r="L333" i="1"/>
  <c r="L334" i="1"/>
  <c r="L338" i="1"/>
  <c r="L337" i="1"/>
  <c r="L335" i="1"/>
  <c r="L420" i="1"/>
  <c r="L421" i="1"/>
  <c r="L468" i="1"/>
  <c r="L465" i="1"/>
  <c r="L470" i="1"/>
  <c r="L469" i="1"/>
  <c r="L466" i="1"/>
  <c r="L467" i="1"/>
  <c r="L506" i="1"/>
  <c r="L505" i="1"/>
  <c r="L696" i="1"/>
  <c r="L694" i="1"/>
  <c r="L697" i="1"/>
  <c r="L695" i="1"/>
  <c r="L698" i="1"/>
  <c r="L708" i="1"/>
  <c r="L707" i="1"/>
  <c r="L710" i="1"/>
  <c r="L709" i="1"/>
  <c r="L706" i="1"/>
  <c r="L934" i="1"/>
  <c r="L928" i="1"/>
  <c r="L922" i="1"/>
  <c r="L916" i="1"/>
  <c r="L933" i="1"/>
  <c r="L927" i="1"/>
  <c r="L921" i="1"/>
  <c r="L938" i="1"/>
  <c r="L920" i="1"/>
  <c r="L929" i="1"/>
  <c r="L912" i="1"/>
  <c r="L937" i="1"/>
  <c r="L919" i="1"/>
  <c r="L924" i="1"/>
  <c r="L915" i="1"/>
  <c r="L923" i="1"/>
  <c r="L935" i="1"/>
  <c r="L910" i="1"/>
  <c r="L931" i="1"/>
  <c r="L913" i="1"/>
  <c r="L930" i="1"/>
  <c r="L911" i="1"/>
  <c r="L918" i="1"/>
  <c r="L926" i="1"/>
  <c r="L925" i="1"/>
  <c r="L914" i="1"/>
  <c r="L1046" i="1"/>
  <c r="L1045" i="1"/>
  <c r="L1044" i="1"/>
  <c r="L1104" i="1"/>
  <c r="L1103" i="1"/>
  <c r="L1105" i="1"/>
  <c r="L1102" i="1"/>
  <c r="L1116" i="1"/>
  <c r="L1115" i="1"/>
  <c r="L1117" i="1"/>
  <c r="L1118" i="1"/>
  <c r="L1128" i="1"/>
  <c r="L1127" i="1"/>
  <c r="L1126" i="1"/>
  <c r="L1130" i="1"/>
  <c r="L1224" i="1"/>
  <c r="L1223" i="1"/>
  <c r="L1225" i="1"/>
  <c r="L1226" i="1"/>
  <c r="L1222" i="1"/>
  <c r="L1248" i="1"/>
  <c r="L1250" i="1"/>
  <c r="L1249" i="1"/>
  <c r="L1262" i="1"/>
  <c r="L1261" i="1"/>
  <c r="L1406" i="1"/>
  <c r="L1405" i="1"/>
  <c r="L1463" i="1"/>
  <c r="L1459" i="1"/>
  <c r="L1466" i="1"/>
  <c r="L1458" i="1"/>
  <c r="L1465" i="1"/>
  <c r="L1460" i="1"/>
  <c r="L1464" i="1"/>
  <c r="L1462" i="1"/>
  <c r="L1461" i="1"/>
  <c r="L1730" i="1"/>
  <c r="L1729" i="1"/>
  <c r="K333" i="1"/>
  <c r="K773" i="1"/>
  <c r="L932" i="1"/>
  <c r="L1021" i="1"/>
  <c r="K1734" i="1"/>
  <c r="K159" i="1"/>
  <c r="K161" i="1"/>
  <c r="K1371" i="1"/>
  <c r="K1372" i="1"/>
  <c r="K1373" i="1"/>
  <c r="K1816" i="1"/>
  <c r="K1815" i="1"/>
  <c r="K1814" i="1"/>
  <c r="K1813" i="1"/>
  <c r="L128" i="1"/>
  <c r="L131" i="1"/>
  <c r="L130" i="1"/>
  <c r="L129" i="1"/>
  <c r="L133" i="1"/>
  <c r="L324" i="1"/>
  <c r="L325" i="1"/>
  <c r="L360" i="1"/>
  <c r="L361" i="1"/>
  <c r="L384" i="1"/>
  <c r="L385" i="1"/>
  <c r="L636" i="1"/>
  <c r="L633" i="1"/>
  <c r="L635" i="1"/>
  <c r="L1057" i="1"/>
  <c r="L1056" i="1"/>
  <c r="L1188" i="1"/>
  <c r="L1187" i="1"/>
  <c r="L1189" i="1"/>
  <c r="L1357" i="1"/>
  <c r="L1355" i="1"/>
  <c r="L1356" i="1"/>
  <c r="L1393" i="1"/>
  <c r="L1392" i="1"/>
  <c r="L1439" i="1"/>
  <c r="L1441" i="1"/>
  <c r="L1440" i="1"/>
  <c r="L1501" i="1"/>
  <c r="L1500" i="1"/>
  <c r="L1537" i="1"/>
  <c r="L1536" i="1"/>
  <c r="L1869" i="1"/>
  <c r="L1867" i="1"/>
  <c r="L1873" i="1"/>
  <c r="L1872" i="1"/>
  <c r="L1868" i="1"/>
  <c r="L1865" i="1"/>
  <c r="L1871" i="1"/>
  <c r="L1870" i="1"/>
  <c r="L1866" i="1"/>
  <c r="L733" i="1"/>
  <c r="K1236" i="1"/>
  <c r="K1239" i="1"/>
  <c r="K1240" i="1"/>
  <c r="K1452" i="1"/>
  <c r="K1446" i="1"/>
  <c r="K1451" i="1"/>
  <c r="K1445" i="1"/>
  <c r="K1456" i="1"/>
  <c r="K1450" i="1"/>
  <c r="K1444" i="1"/>
  <c r="K1449" i="1"/>
  <c r="K1447" i="1"/>
  <c r="K1443" i="1"/>
  <c r="K1442" i="1"/>
  <c r="K1453" i="1"/>
  <c r="K1455" i="1"/>
  <c r="K1454" i="1"/>
  <c r="K1564" i="1"/>
  <c r="K1563" i="1"/>
  <c r="K1562" i="1"/>
  <c r="K1708" i="1"/>
  <c r="K1707" i="1"/>
  <c r="K1706" i="1"/>
  <c r="K1791" i="1"/>
  <c r="K1792" i="1"/>
  <c r="K1828" i="1"/>
  <c r="K1827" i="1"/>
  <c r="K1863" i="1"/>
  <c r="K1864" i="1"/>
  <c r="K1888" i="1"/>
  <c r="K1894" i="1"/>
  <c r="K1900" i="1"/>
  <c r="K1893" i="1"/>
  <c r="K1892" i="1"/>
  <c r="K1898" i="1"/>
  <c r="K1889" i="1"/>
  <c r="K1897" i="1"/>
  <c r="K1896" i="1"/>
  <c r="K1899" i="1"/>
  <c r="K1891" i="1"/>
  <c r="K1895" i="1"/>
  <c r="K1960" i="1"/>
  <c r="K1953" i="1"/>
  <c r="K1959" i="1"/>
  <c r="K1952" i="1"/>
  <c r="K1951" i="1"/>
  <c r="K1957" i="1"/>
  <c r="K1956" i="1"/>
  <c r="K1955" i="1"/>
  <c r="K1958" i="1"/>
  <c r="K1954" i="1"/>
  <c r="K1950" i="1"/>
  <c r="K1984" i="1"/>
  <c r="K1983" i="1"/>
  <c r="L444" i="1"/>
  <c r="L441" i="1"/>
  <c r="L442" i="1"/>
  <c r="L564" i="1"/>
  <c r="L563" i="1"/>
  <c r="L624" i="1"/>
  <c r="L622" i="1"/>
  <c r="L648" i="1"/>
  <c r="L645" i="1"/>
  <c r="L660" i="1"/>
  <c r="L654" i="1"/>
  <c r="L657" i="1"/>
  <c r="L658" i="1"/>
  <c r="L653" i="1"/>
  <c r="L840" i="1"/>
  <c r="L834" i="1"/>
  <c r="L837" i="1"/>
  <c r="L838" i="1"/>
  <c r="L1140" i="1"/>
  <c r="L1134" i="1"/>
  <c r="L1139" i="1"/>
  <c r="L1133" i="1"/>
  <c r="L1135" i="1"/>
  <c r="L1132" i="1"/>
  <c r="L1131" i="1"/>
  <c r="L1138" i="1"/>
  <c r="L1572" i="1"/>
  <c r="L1571" i="1"/>
  <c r="L1725" i="1"/>
  <c r="L1728" i="1"/>
  <c r="L1726" i="1"/>
  <c r="L1727" i="1"/>
  <c r="L1788" i="1"/>
  <c r="L1787" i="1"/>
  <c r="L1812" i="1"/>
  <c r="L1811" i="1"/>
  <c r="L223" i="1"/>
  <c r="K405" i="1"/>
  <c r="L431" i="1"/>
  <c r="L647" i="1"/>
  <c r="K783" i="1"/>
  <c r="K141" i="1"/>
  <c r="K140" i="1"/>
  <c r="K559" i="1"/>
  <c r="K558" i="1"/>
  <c r="K560" i="1"/>
  <c r="K691" i="1"/>
  <c r="K690" i="1"/>
  <c r="K703" i="1"/>
  <c r="K702" i="1"/>
  <c r="K704" i="1"/>
  <c r="K811" i="1"/>
  <c r="K812" i="1"/>
  <c r="K847" i="1"/>
  <c r="K846" i="1"/>
  <c r="K848" i="1"/>
  <c r="K843" i="1"/>
  <c r="K907" i="1"/>
  <c r="K906" i="1"/>
  <c r="K1012" i="1"/>
  <c r="K1006" i="1"/>
  <c r="K1015" i="1"/>
  <c r="K1009" i="1"/>
  <c r="K1010" i="1"/>
  <c r="K1005" i="1"/>
  <c r="K1016" i="1"/>
  <c r="K1110" i="1"/>
  <c r="K1113" i="1"/>
  <c r="K1112" i="1"/>
  <c r="K1122" i="1"/>
  <c r="K1125" i="1"/>
  <c r="K1119" i="1"/>
  <c r="K1121" i="1"/>
  <c r="K1120" i="1"/>
  <c r="K1123" i="1"/>
  <c r="K1161" i="1"/>
  <c r="K1160" i="1"/>
  <c r="K1159" i="1"/>
  <c r="K1218" i="1"/>
  <c r="K1212" i="1"/>
  <c r="K1221" i="1"/>
  <c r="K1215" i="1"/>
  <c r="K1216" i="1"/>
  <c r="K1211" i="1"/>
  <c r="K1214" i="1"/>
  <c r="K1213" i="1"/>
  <c r="K1220" i="1"/>
  <c r="K1365" i="1"/>
  <c r="K1359" i="1"/>
  <c r="K1361" i="1"/>
  <c r="K1360" i="1"/>
  <c r="K1364" i="1"/>
  <c r="K1363" i="1"/>
  <c r="K1358" i="1"/>
  <c r="K1401" i="1"/>
  <c r="K1400" i="1"/>
  <c r="K1398" i="1"/>
  <c r="K1425" i="1"/>
  <c r="K1424" i="1"/>
  <c r="K1554" i="1"/>
  <c r="K1553" i="1"/>
  <c r="K1555" i="1"/>
  <c r="K1556" i="1"/>
  <c r="K1701" i="1"/>
  <c r="K1700" i="1"/>
  <c r="K1699" i="1"/>
  <c r="K1783" i="1"/>
  <c r="K1770" i="1"/>
  <c r="K1776" i="1"/>
  <c r="K1763" i="1"/>
  <c r="K1782" i="1"/>
  <c r="K1769" i="1"/>
  <c r="K1781" i="1"/>
  <c r="K1768" i="1"/>
  <c r="K1780" i="1"/>
  <c r="K1771" i="1"/>
  <c r="K1779" i="1"/>
  <c r="K1778" i="1"/>
  <c r="K1767" i="1"/>
  <c r="K1784" i="1"/>
  <c r="K1766" i="1"/>
  <c r="K1774" i="1"/>
  <c r="K1772" i="1"/>
  <c r="K1764" i="1"/>
  <c r="K1777" i="1"/>
  <c r="K1796" i="1"/>
  <c r="K1795" i="1"/>
  <c r="K1797" i="1"/>
  <c r="K1989" i="1"/>
  <c r="K1988" i="1"/>
  <c r="L1371" i="1"/>
  <c r="L1373" i="1"/>
  <c r="L1372" i="1"/>
  <c r="L1815" i="1"/>
  <c r="L1814" i="1"/>
  <c r="L1813" i="1"/>
  <c r="L1817" i="1"/>
  <c r="L1816" i="1"/>
  <c r="K138" i="1"/>
  <c r="K358" i="1"/>
  <c r="K561" i="1"/>
  <c r="K574" i="1"/>
  <c r="L655" i="1"/>
  <c r="K844" i="1"/>
  <c r="K898" i="1"/>
  <c r="K1011" i="1"/>
  <c r="K1124" i="1"/>
  <c r="K1557" i="1"/>
  <c r="K153" i="1"/>
  <c r="K147" i="1"/>
  <c r="K152" i="1"/>
  <c r="K146" i="1"/>
  <c r="K295" i="1"/>
  <c r="K298" i="1"/>
  <c r="K679" i="1"/>
  <c r="K681" i="1"/>
  <c r="K1090" i="1"/>
  <c r="K1084" i="1"/>
  <c r="K1078" i="1"/>
  <c r="K1087" i="1"/>
  <c r="K1081" i="1"/>
  <c r="K1082" i="1"/>
  <c r="K1085" i="1"/>
  <c r="K1083" i="1"/>
  <c r="K1089" i="1"/>
  <c r="K1146" i="1"/>
  <c r="K1149" i="1"/>
  <c r="K1143" i="1"/>
  <c r="K1144" i="1"/>
  <c r="K1147" i="1"/>
  <c r="K1145" i="1"/>
  <c r="K1142" i="1"/>
  <c r="K1141" i="1"/>
  <c r="K1206" i="1"/>
  <c r="K1200" i="1"/>
  <c r="K1209" i="1"/>
  <c r="K1203" i="1"/>
  <c r="K1197" i="1"/>
  <c r="K1208" i="1"/>
  <c r="K1198" i="1"/>
  <c r="K1207" i="1"/>
  <c r="K1201" i="1"/>
  <c r="K1199" i="1"/>
  <c r="K1205" i="1"/>
  <c r="K1204" i="1"/>
  <c r="K1202" i="1"/>
  <c r="K1230" i="1"/>
  <c r="K1233" i="1"/>
  <c r="K1227" i="1"/>
  <c r="K1234" i="1"/>
  <c r="K1229" i="1"/>
  <c r="K1228" i="1"/>
  <c r="K1232" i="1"/>
  <c r="K1269" i="1"/>
  <c r="K1270" i="1"/>
  <c r="K1268" i="1"/>
  <c r="K1881" i="1"/>
  <c r="K1880" i="1"/>
  <c r="K1879" i="1"/>
  <c r="K1878" i="1"/>
  <c r="K1877" i="1"/>
  <c r="K1882" i="1"/>
  <c r="K1876" i="1"/>
  <c r="K1875" i="1"/>
  <c r="K1914" i="1"/>
  <c r="K1913" i="1"/>
  <c r="K1912" i="1"/>
  <c r="K1918" i="1"/>
  <c r="K1917" i="1"/>
  <c r="K1915" i="1"/>
  <c r="K1911" i="1"/>
  <c r="K1977" i="1"/>
  <c r="K1976" i="1"/>
  <c r="K1978" i="1"/>
  <c r="L230" i="1"/>
  <c r="L224" i="1"/>
  <c r="L218" i="1"/>
  <c r="L233" i="1"/>
  <c r="L227" i="1"/>
  <c r="L221" i="1"/>
  <c r="L215" i="1"/>
  <c r="L282" i="1"/>
  <c r="L279" i="1"/>
  <c r="L280" i="1"/>
  <c r="L294" i="1"/>
  <c r="L291" i="1"/>
  <c r="L290" i="1"/>
  <c r="L289" i="1"/>
  <c r="L293" i="1"/>
  <c r="L940" i="1"/>
  <c r="L939" i="1"/>
  <c r="L942" i="1"/>
  <c r="L1098" i="1"/>
  <c r="L1092" i="1"/>
  <c r="L1097" i="1"/>
  <c r="L1094" i="1"/>
  <c r="L1093" i="1"/>
  <c r="L1719" i="1"/>
  <c r="L1717" i="1"/>
  <c r="L1716" i="1"/>
  <c r="L1721" i="1"/>
  <c r="L1720" i="1"/>
  <c r="L1722" i="1"/>
  <c r="L1734" i="1"/>
  <c r="L1733" i="1"/>
  <c r="L1935" i="1"/>
  <c r="L1937" i="1"/>
  <c r="L1936" i="1"/>
  <c r="L1934" i="1"/>
  <c r="K148" i="1"/>
  <c r="L228" i="1"/>
  <c r="L250" i="1"/>
  <c r="K1013" i="1"/>
  <c r="L1095" i="1"/>
  <c r="K1217" i="1"/>
  <c r="K1427" i="1"/>
  <c r="K1785" i="1"/>
  <c r="L1938" i="1"/>
  <c r="K201" i="1"/>
  <c r="K200" i="1"/>
  <c r="K263" i="1"/>
  <c r="K262" i="1"/>
  <c r="K479" i="1"/>
  <c r="K478" i="1"/>
  <c r="K499" i="1"/>
  <c r="K493" i="1"/>
  <c r="K487" i="1"/>
  <c r="K498" i="1"/>
  <c r="K492" i="1"/>
  <c r="K486" i="1"/>
  <c r="K497" i="1"/>
  <c r="K488" i="1"/>
  <c r="K496" i="1"/>
  <c r="K501" i="1"/>
  <c r="K483" i="1"/>
  <c r="K551" i="1"/>
  <c r="K550" i="1"/>
  <c r="K875" i="1"/>
  <c r="K874" i="1"/>
  <c r="K1042" i="1"/>
  <c r="K1041" i="1"/>
  <c r="K1043" i="1"/>
  <c r="K1619" i="1"/>
  <c r="K1617" i="1"/>
  <c r="K1618" i="1"/>
  <c r="K1616" i="1"/>
  <c r="K1643" i="1"/>
  <c r="K1642" i="1"/>
  <c r="K1678" i="1"/>
  <c r="K1679" i="1"/>
  <c r="K1702" i="1"/>
  <c r="K1703" i="1"/>
  <c r="K1901" i="1"/>
  <c r="K1907" i="1"/>
  <c r="K1905" i="1"/>
  <c r="K1902" i="1"/>
  <c r="K1906" i="1"/>
  <c r="K1903" i="1"/>
  <c r="K1904" i="1"/>
  <c r="K1927" i="1"/>
  <c r="K1926" i="1"/>
  <c r="K1925" i="1"/>
  <c r="K1928" i="1"/>
  <c r="K1930" i="1"/>
  <c r="K1929" i="1"/>
  <c r="K1924" i="1"/>
  <c r="K1931" i="1"/>
  <c r="K1940" i="1"/>
  <c r="K1943" i="1"/>
  <c r="K1942" i="1"/>
  <c r="L402" i="1"/>
  <c r="L399" i="1"/>
  <c r="L401" i="1"/>
  <c r="L438" i="1"/>
  <c r="L432" i="1"/>
  <c r="L435" i="1"/>
  <c r="L429" i="1"/>
  <c r="L434" i="1"/>
  <c r="L433" i="1"/>
  <c r="L437" i="1"/>
  <c r="L462" i="1"/>
  <c r="L456" i="1"/>
  <c r="L459" i="1"/>
  <c r="L460" i="1"/>
  <c r="L522" i="1"/>
  <c r="L523" i="1"/>
  <c r="L714" i="1"/>
  <c r="L712" i="1"/>
  <c r="L1287" i="1"/>
  <c r="L1281" i="1"/>
  <c r="L1286" i="1"/>
  <c r="L1280" i="1"/>
  <c r="L1291" i="1"/>
  <c r="L1285" i="1"/>
  <c r="L1279" i="1"/>
  <c r="L1288" i="1"/>
  <c r="L1278" i="1"/>
  <c r="L1283" i="1"/>
  <c r="L1290" i="1"/>
  <c r="L1276" i="1"/>
  <c r="L1289" i="1"/>
  <c r="L1282" i="1"/>
  <c r="L1531" i="1"/>
  <c r="L1530" i="1"/>
  <c r="L1528" i="1"/>
  <c r="L1529" i="1"/>
  <c r="L1614" i="1"/>
  <c r="L1615" i="1"/>
  <c r="L1627" i="1"/>
  <c r="L1626" i="1"/>
  <c r="L1971" i="1"/>
  <c r="L1965" i="1"/>
  <c r="L1966" i="1"/>
  <c r="L1972" i="1"/>
  <c r="L1970" i="1"/>
  <c r="L1967" i="1"/>
  <c r="L1975" i="1"/>
  <c r="L1974" i="1"/>
  <c r="L1963" i="1"/>
  <c r="L1973" i="1"/>
  <c r="L1964" i="1"/>
  <c r="L1969" i="1"/>
  <c r="L1968" i="1"/>
  <c r="L1962" i="1"/>
  <c r="L1961" i="1"/>
  <c r="L1986" i="1"/>
  <c r="L1987" i="1"/>
  <c r="K139" i="1"/>
  <c r="L220" i="1"/>
  <c r="L278" i="1"/>
  <c r="L292" i="1"/>
  <c r="L400" i="1"/>
  <c r="L440" i="1"/>
  <c r="K482" i="1"/>
  <c r="K575" i="1"/>
  <c r="L656" i="1"/>
  <c r="K845" i="1"/>
  <c r="K1219" i="1"/>
  <c r="K547" i="1"/>
  <c r="K546" i="1"/>
  <c r="K871" i="1"/>
  <c r="K865" i="1"/>
  <c r="K859" i="1"/>
  <c r="K853" i="1"/>
  <c r="K870" i="1"/>
  <c r="K864" i="1"/>
  <c r="K858" i="1"/>
  <c r="K852" i="1"/>
  <c r="K1000" i="1"/>
  <c r="K994" i="1"/>
  <c r="K1003" i="1"/>
  <c r="K997" i="1"/>
  <c r="K991" i="1"/>
  <c r="K1002" i="1"/>
  <c r="K992" i="1"/>
  <c r="K1001" i="1"/>
  <c r="K1495" i="1"/>
  <c r="K1482" i="1"/>
  <c r="K1476" i="1"/>
  <c r="K1470" i="1"/>
  <c r="K1488" i="1"/>
  <c r="K1494" i="1"/>
  <c r="K1481" i="1"/>
  <c r="K1475" i="1"/>
  <c r="K1469" i="1"/>
  <c r="K1493" i="1"/>
  <c r="K1480" i="1"/>
  <c r="K1474" i="1"/>
  <c r="K1468" i="1"/>
  <c r="K1486" i="1"/>
  <c r="K1496" i="1"/>
  <c r="K1485" i="1"/>
  <c r="K1477" i="1"/>
  <c r="K1467" i="1"/>
  <c r="K1473" i="1"/>
  <c r="K1489" i="1"/>
  <c r="K1487" i="1"/>
  <c r="K1472" i="1"/>
  <c r="K1483" i="1"/>
  <c r="K1492" i="1"/>
  <c r="K1479" i="1"/>
  <c r="L1236" i="1"/>
  <c r="L1235" i="1"/>
  <c r="L1238" i="1"/>
  <c r="L1240" i="1"/>
  <c r="L1239" i="1"/>
  <c r="L1451" i="1"/>
  <c r="L1445" i="1"/>
  <c r="L1449" i="1"/>
  <c r="L1448" i="1"/>
  <c r="L1455" i="1"/>
  <c r="L1447" i="1"/>
  <c r="L1446" i="1"/>
  <c r="L1444" i="1"/>
  <c r="L1453" i="1"/>
  <c r="L1442" i="1"/>
  <c r="L1452" i="1"/>
  <c r="L1563" i="1"/>
  <c r="L1564" i="1"/>
  <c r="L1562" i="1"/>
  <c r="L1707" i="1"/>
  <c r="L1708" i="1"/>
  <c r="L1706" i="1"/>
  <c r="L1791" i="1"/>
  <c r="L1792" i="1"/>
  <c r="L1827" i="1"/>
  <c r="L1828" i="1"/>
  <c r="L1863" i="1"/>
  <c r="L1864" i="1"/>
  <c r="L1899" i="1"/>
  <c r="L1893" i="1"/>
  <c r="L1894" i="1"/>
  <c r="L1900" i="1"/>
  <c r="L1898" i="1"/>
  <c r="L1889" i="1"/>
  <c r="L1897" i="1"/>
  <c r="L1888" i="1"/>
  <c r="L1891" i="1"/>
  <c r="L1895" i="1"/>
  <c r="L1892" i="1"/>
  <c r="L1959" i="1"/>
  <c r="L1953" i="1"/>
  <c r="L1952" i="1"/>
  <c r="L1958" i="1"/>
  <c r="L1957" i="1"/>
  <c r="L1956" i="1"/>
  <c r="L1960" i="1"/>
  <c r="L1950" i="1"/>
  <c r="L1955" i="1"/>
  <c r="L1984" i="1"/>
  <c r="L1983" i="1"/>
  <c r="L137" i="1"/>
  <c r="L149" i="1"/>
  <c r="L203" i="1"/>
  <c r="L491" i="1"/>
  <c r="K591" i="1"/>
  <c r="K861" i="1"/>
  <c r="K915" i="1"/>
  <c r="K927" i="1"/>
  <c r="K996" i="1"/>
  <c r="K1057" i="1"/>
  <c r="K1056" i="1"/>
  <c r="K1188" i="1"/>
  <c r="K1189" i="1"/>
  <c r="K1357" i="1"/>
  <c r="K1356" i="1"/>
  <c r="K1393" i="1"/>
  <c r="K1392" i="1"/>
  <c r="K1440" i="1"/>
  <c r="K1439" i="1"/>
  <c r="K1441" i="1"/>
  <c r="K1501" i="1"/>
  <c r="K1500" i="1"/>
  <c r="K1868" i="1"/>
  <c r="K1867" i="1"/>
  <c r="K1866" i="1"/>
  <c r="K1870" i="1"/>
  <c r="K1869" i="1"/>
  <c r="K1871" i="1"/>
  <c r="L558" i="1"/>
  <c r="L561" i="1"/>
  <c r="L690" i="1"/>
  <c r="L693" i="1"/>
  <c r="L702" i="1"/>
  <c r="L705" i="1"/>
  <c r="L846" i="1"/>
  <c r="L849" i="1"/>
  <c r="L843" i="1"/>
  <c r="L906" i="1"/>
  <c r="L909" i="1"/>
  <c r="L1012" i="1"/>
  <c r="L1006" i="1"/>
  <c r="L1017" i="1"/>
  <c r="L1011" i="1"/>
  <c r="L1005" i="1"/>
  <c r="L1010" i="1"/>
  <c r="L1009" i="1"/>
  <c r="L1014" i="1"/>
  <c r="L1110" i="1"/>
  <c r="L1112" i="1"/>
  <c r="L1122" i="1"/>
  <c r="L1121" i="1"/>
  <c r="L1125" i="1"/>
  <c r="L1119" i="1"/>
  <c r="L1124" i="1"/>
  <c r="L1161" i="1"/>
  <c r="L1159" i="1"/>
  <c r="L1218" i="1"/>
  <c r="L1212" i="1"/>
  <c r="L1217" i="1"/>
  <c r="L1211" i="1"/>
  <c r="L1216" i="1"/>
  <c r="L1215" i="1"/>
  <c r="L1220" i="1"/>
  <c r="L1213" i="1"/>
  <c r="L1365" i="1"/>
  <c r="L1359" i="1"/>
  <c r="L1364" i="1"/>
  <c r="L1358" i="1"/>
  <c r="L1363" i="1"/>
  <c r="L1360" i="1"/>
  <c r="L1362" i="1"/>
  <c r="L1401" i="1"/>
  <c r="L1400" i="1"/>
  <c r="L1399" i="1"/>
  <c r="L1398" i="1"/>
  <c r="L1425" i="1"/>
  <c r="L1424" i="1"/>
  <c r="L1557" i="1"/>
  <c r="L1553" i="1"/>
  <c r="L1555" i="1"/>
  <c r="L1554" i="1"/>
  <c r="L1701" i="1"/>
  <c r="L1700" i="1"/>
  <c r="L1699" i="1"/>
  <c r="L1785" i="1"/>
  <c r="L1779" i="1"/>
  <c r="L1773" i="1"/>
  <c r="L1767" i="1"/>
  <c r="L1776" i="1"/>
  <c r="L1763" i="1"/>
  <c r="L1782" i="1"/>
  <c r="L1769" i="1"/>
  <c r="L1775" i="1"/>
  <c r="L1774" i="1"/>
  <c r="L1780" i="1"/>
  <c r="L1771" i="1"/>
  <c r="L1770" i="1"/>
  <c r="L1766" i="1"/>
  <c r="L1783" i="1"/>
  <c r="L1781" i="1"/>
  <c r="L1765" i="1"/>
  <c r="L1772" i="1"/>
  <c r="L1768" i="1"/>
  <c r="L1778" i="1"/>
  <c r="L1764" i="1"/>
  <c r="L1777" i="1"/>
  <c r="L1797" i="1"/>
  <c r="L1795" i="1"/>
  <c r="L1796" i="1"/>
  <c r="L1989" i="1"/>
  <c r="L1988" i="1"/>
  <c r="L487" i="1"/>
  <c r="L559" i="1"/>
  <c r="L703" i="1"/>
  <c r="L811" i="1"/>
  <c r="L847" i="1"/>
  <c r="K856" i="1"/>
  <c r="K910" i="1"/>
  <c r="K921" i="1"/>
  <c r="L1015" i="1"/>
  <c r="L1120" i="1"/>
  <c r="L1160" i="1"/>
  <c r="L1221" i="1"/>
  <c r="K1355" i="1"/>
  <c r="L1896" i="1"/>
  <c r="K934" i="1"/>
  <c r="K928" i="1"/>
  <c r="K922" i="1"/>
  <c r="K916" i="1"/>
  <c r="K937" i="1"/>
  <c r="K931" i="1"/>
  <c r="K925" i="1"/>
  <c r="K919" i="1"/>
  <c r="K930" i="1"/>
  <c r="K913" i="1"/>
  <c r="K938" i="1"/>
  <c r="K920" i="1"/>
  <c r="K929" i="1"/>
  <c r="K912" i="1"/>
  <c r="K933" i="1"/>
  <c r="K1045" i="1"/>
  <c r="K1046" i="1"/>
  <c r="K1104" i="1"/>
  <c r="K1103" i="1"/>
  <c r="K1106" i="1"/>
  <c r="K1105" i="1"/>
  <c r="K1116" i="1"/>
  <c r="K1118" i="1"/>
  <c r="K1117" i="1"/>
  <c r="K1128" i="1"/>
  <c r="K1126" i="1"/>
  <c r="K1224" i="1"/>
  <c r="K1226" i="1"/>
  <c r="K1225" i="1"/>
  <c r="K1261" i="1"/>
  <c r="K1262" i="1"/>
  <c r="K1464" i="1"/>
  <c r="K1458" i="1"/>
  <c r="K1463" i="1"/>
  <c r="K1462" i="1"/>
  <c r="K1459" i="1"/>
  <c r="K1461" i="1"/>
  <c r="K1460" i="1"/>
  <c r="K1466" i="1"/>
  <c r="K1465" i="1"/>
  <c r="K1730" i="1"/>
  <c r="K1729" i="1"/>
  <c r="L1090" i="1"/>
  <c r="L1084" i="1"/>
  <c r="L1078" i="1"/>
  <c r="L1089" i="1"/>
  <c r="L1083" i="1"/>
  <c r="L1082" i="1"/>
  <c r="L1081" i="1"/>
  <c r="L1086" i="1"/>
  <c r="L1146" i="1"/>
  <c r="L1145" i="1"/>
  <c r="L1144" i="1"/>
  <c r="L1143" i="1"/>
  <c r="L1148" i="1"/>
  <c r="L1147" i="1"/>
  <c r="L1206" i="1"/>
  <c r="L1200" i="1"/>
  <c r="L1205" i="1"/>
  <c r="L1199" i="1"/>
  <c r="L1198" i="1"/>
  <c r="L1207" i="1"/>
  <c r="L1197" i="1"/>
  <c r="L1202" i="1"/>
  <c r="L1201" i="1"/>
  <c r="L1230" i="1"/>
  <c r="L1229" i="1"/>
  <c r="L1234" i="1"/>
  <c r="L1233" i="1"/>
  <c r="L1227" i="1"/>
  <c r="L1232" i="1"/>
  <c r="L1269" i="1"/>
  <c r="L1268" i="1"/>
  <c r="L1270" i="1"/>
  <c r="L1881" i="1"/>
  <c r="L1875" i="1"/>
  <c r="L1880" i="1"/>
  <c r="L1878" i="1"/>
  <c r="L1877" i="1"/>
  <c r="L1876" i="1"/>
  <c r="L1882" i="1"/>
  <c r="L1879" i="1"/>
  <c r="L1917" i="1"/>
  <c r="L1911" i="1"/>
  <c r="L1913" i="1"/>
  <c r="L1918" i="1"/>
  <c r="L1916" i="1"/>
  <c r="L1915" i="1"/>
  <c r="L1914" i="1"/>
  <c r="L1912" i="1"/>
  <c r="L1910" i="1"/>
  <c r="L1977" i="1"/>
  <c r="L1978" i="1"/>
  <c r="L1976" i="1"/>
  <c r="L146" i="1"/>
  <c r="L262" i="1"/>
  <c r="L298" i="1"/>
  <c r="L370" i="1"/>
  <c r="L406" i="1"/>
  <c r="K686" i="1"/>
  <c r="L784" i="1"/>
  <c r="K866" i="1"/>
  <c r="L874" i="1"/>
  <c r="K923" i="1"/>
  <c r="L1141" i="1"/>
  <c r="L1203" i="1"/>
  <c r="K1222" i="1"/>
  <c r="K1388" i="1"/>
  <c r="L1454" i="1"/>
  <c r="K1851" i="1"/>
  <c r="L1951" i="1"/>
  <c r="K589" i="1"/>
  <c r="K588" i="1"/>
  <c r="K601" i="1"/>
  <c r="K600" i="1"/>
  <c r="K1167" i="1"/>
  <c r="K1166" i="1"/>
  <c r="K1323" i="1"/>
  <c r="K1317" i="1"/>
  <c r="K1311" i="1"/>
  <c r="K1305" i="1"/>
  <c r="K1299" i="1"/>
  <c r="K1315" i="1"/>
  <c r="K1307" i="1"/>
  <c r="K1314" i="1"/>
  <c r="K1306" i="1"/>
  <c r="K1310" i="1"/>
  <c r="K1303" i="1"/>
  <c r="K1318" i="1"/>
  <c r="K1316" i="1"/>
  <c r="K1302" i="1"/>
  <c r="K1322" i="1"/>
  <c r="K1309" i="1"/>
  <c r="K1313" i="1"/>
  <c r="K1312" i="1"/>
  <c r="K1321" i="1"/>
  <c r="K1301" i="1"/>
  <c r="K1419" i="1"/>
  <c r="K1418" i="1"/>
  <c r="K1623" i="1"/>
  <c r="K1622" i="1"/>
  <c r="K1839" i="1"/>
  <c r="K1838" i="1"/>
  <c r="K1837" i="1"/>
  <c r="K1887" i="1"/>
  <c r="K1885" i="1"/>
  <c r="K1884" i="1"/>
  <c r="K1920" i="1"/>
  <c r="K1922" i="1"/>
  <c r="K1923" i="1"/>
  <c r="K1946" i="1"/>
  <c r="K1947" i="1"/>
  <c r="K1945" i="1"/>
  <c r="L498" i="1"/>
  <c r="L492" i="1"/>
  <c r="L486" i="1"/>
  <c r="L501" i="1"/>
  <c r="L495" i="1"/>
  <c r="L489" i="1"/>
  <c r="L483" i="1"/>
  <c r="L1042" i="1"/>
  <c r="L1041" i="1"/>
  <c r="L1427" i="1"/>
  <c r="L1426" i="1"/>
  <c r="L1617" i="1"/>
  <c r="L1619" i="1"/>
  <c r="L1618" i="1"/>
  <c r="L1643" i="1"/>
  <c r="L1642" i="1"/>
  <c r="L1678" i="1"/>
  <c r="L1679" i="1"/>
  <c r="L1703" i="1"/>
  <c r="L1702" i="1"/>
  <c r="L1905" i="1"/>
  <c r="L1907" i="1"/>
  <c r="L1906" i="1"/>
  <c r="L1904" i="1"/>
  <c r="L1901" i="1"/>
  <c r="L1903" i="1"/>
  <c r="L1902" i="1"/>
  <c r="L1929" i="1"/>
  <c r="L1926" i="1"/>
  <c r="L1931" i="1"/>
  <c r="L1928" i="1"/>
  <c r="L1927" i="1"/>
  <c r="L1924" i="1"/>
  <c r="L1930" i="1"/>
  <c r="L1925" i="1"/>
  <c r="L1941" i="1"/>
  <c r="L1943" i="1"/>
  <c r="L1942" i="1"/>
  <c r="L488" i="1"/>
  <c r="L560" i="1"/>
  <c r="K587" i="1"/>
  <c r="L704" i="1"/>
  <c r="L812" i="1"/>
  <c r="L848" i="1"/>
  <c r="K857" i="1"/>
  <c r="K911" i="1"/>
  <c r="K936" i="1"/>
  <c r="K1004" i="1"/>
  <c r="L1016" i="1"/>
  <c r="K1044" i="1"/>
  <c r="L1085" i="1"/>
  <c r="K1102" i="1"/>
  <c r="L1123" i="1"/>
  <c r="K1165" i="1"/>
  <c r="K1300" i="1"/>
  <c r="L1361" i="1"/>
  <c r="L1556" i="1"/>
</calcChain>
</file>

<file path=xl/sharedStrings.xml><?xml version="1.0" encoding="utf-8"?>
<sst xmlns="http://schemas.openxmlformats.org/spreadsheetml/2006/main" count="6000" uniqueCount="1082">
  <si>
    <t>18:17:10</t>
  </si>
  <si>
    <t>18:17:14</t>
  </si>
  <si>
    <t>18:17:22</t>
  </si>
  <si>
    <t>18:17:33</t>
  </si>
  <si>
    <t>18:17:45</t>
  </si>
  <si>
    <t>18:17:57</t>
  </si>
  <si>
    <t>18:18:09</t>
  </si>
  <si>
    <t>18:18:24</t>
  </si>
  <si>
    <t>18:18:36</t>
  </si>
  <si>
    <t>18:18:46</t>
  </si>
  <si>
    <t>18:18:47</t>
  </si>
  <si>
    <t>18:18:52</t>
  </si>
  <si>
    <t>18:18:53</t>
  </si>
  <si>
    <t>18:18:54</t>
  </si>
  <si>
    <t>18:18:59</t>
  </si>
  <si>
    <t>18:19:06</t>
  </si>
  <si>
    <t>18:19:11</t>
  </si>
  <si>
    <t>18:19:22</t>
  </si>
  <si>
    <t>18:19:33</t>
  </si>
  <si>
    <t>18:19:46</t>
  </si>
  <si>
    <t>18:19:48</t>
  </si>
  <si>
    <t>18:19:57</t>
  </si>
  <si>
    <t>18:20:09</t>
  </si>
  <si>
    <t>18:20:20</t>
  </si>
  <si>
    <t>18:20:21</t>
  </si>
  <si>
    <t>18:20:32</t>
  </si>
  <si>
    <t>18:20:45</t>
  </si>
  <si>
    <t>18:20:48</t>
  </si>
  <si>
    <t>18:20:58</t>
  </si>
  <si>
    <t>18:21:09</t>
  </si>
  <si>
    <t>18:21:16</t>
  </si>
  <si>
    <t>18:21:21</t>
  </si>
  <si>
    <t>18:21:32</t>
  </si>
  <si>
    <t>18:21:45</t>
  </si>
  <si>
    <t>18:21:48</t>
  </si>
  <si>
    <t>18:21:55</t>
  </si>
  <si>
    <t>18:21:56</t>
  </si>
  <si>
    <t>18:22:00</t>
  </si>
  <si>
    <t>18:22:07</t>
  </si>
  <si>
    <t>18:22:22</t>
  </si>
  <si>
    <t>18:22:30</t>
  </si>
  <si>
    <t>18:22:34</t>
  </si>
  <si>
    <t>18:22:35</t>
  </si>
  <si>
    <t>18:22:47</t>
  </si>
  <si>
    <t>18:22:59</t>
  </si>
  <si>
    <t>18:23:02</t>
  </si>
  <si>
    <t>18:23:12</t>
  </si>
  <si>
    <t>18:23:24</t>
  </si>
  <si>
    <t>18:23:35</t>
  </si>
  <si>
    <t>18:23:39</t>
  </si>
  <si>
    <t>18:23:44</t>
  </si>
  <si>
    <t>18:23:47</t>
  </si>
  <si>
    <t>18:24:00</t>
  </si>
  <si>
    <t>18:24:12</t>
  </si>
  <si>
    <t>18:24:22</t>
  </si>
  <si>
    <t>18:24:30</t>
  </si>
  <si>
    <t>18:24:33</t>
  </si>
  <si>
    <t>18:24:34</t>
  </si>
  <si>
    <t>18:24:35</t>
  </si>
  <si>
    <t>18:24:46</t>
  </si>
  <si>
    <t>18:24:51</t>
  </si>
  <si>
    <t>18:24:57</t>
  </si>
  <si>
    <t>18:25:10</t>
  </si>
  <si>
    <t>18:25:21</t>
  </si>
  <si>
    <t>18:25:26</t>
  </si>
  <si>
    <t>18:25:35</t>
  </si>
  <si>
    <t>18:25:54</t>
  </si>
  <si>
    <t>18:26:06</t>
  </si>
  <si>
    <t>18:26:16</t>
  </si>
  <si>
    <t>18:26:28</t>
  </si>
  <si>
    <t>18:26:41</t>
  </si>
  <si>
    <t>18:26:45</t>
  </si>
  <si>
    <t>18:26:52</t>
  </si>
  <si>
    <t>18:27:05</t>
  </si>
  <si>
    <t>18:27:17</t>
  </si>
  <si>
    <t>18:27:39</t>
  </si>
  <si>
    <t>18:27:41</t>
  </si>
  <si>
    <t>18:27:45</t>
  </si>
  <si>
    <t>18:27:53</t>
  </si>
  <si>
    <t>18:28:01</t>
  </si>
  <si>
    <t>18:28:03</t>
  </si>
  <si>
    <t>18:28:04</t>
  </si>
  <si>
    <t>18:28:05</t>
  </si>
  <si>
    <t>18:28:16</t>
  </si>
  <si>
    <t>18:28:28</t>
  </si>
  <si>
    <t>18:28:39</t>
  </si>
  <si>
    <t>18:28:44</t>
  </si>
  <si>
    <t>18:28:50</t>
  </si>
  <si>
    <t>18:28:54</t>
  </si>
  <si>
    <t>18:28:55</t>
  </si>
  <si>
    <t>18:29:03</t>
  </si>
  <si>
    <t>18:29:04</t>
  </si>
  <si>
    <t>18:29:06</t>
  </si>
  <si>
    <t>18:29:07</t>
  </si>
  <si>
    <t>18:29:10</t>
  </si>
  <si>
    <t>18:29:15</t>
  </si>
  <si>
    <t>18:29:27</t>
  </si>
  <si>
    <t>18:29:39</t>
  </si>
  <si>
    <t>18:29:47</t>
  </si>
  <si>
    <t>18:29:49</t>
  </si>
  <si>
    <t>18:29:51</t>
  </si>
  <si>
    <t>18:29:55</t>
  </si>
  <si>
    <t>18:30:03</t>
  </si>
  <si>
    <t>18:30:16</t>
  </si>
  <si>
    <t>18:30:28</t>
  </si>
  <si>
    <t>18:30:40</t>
  </si>
  <si>
    <t>18:30:51</t>
  </si>
  <si>
    <t>18:31:02</t>
  </si>
  <si>
    <t>18:31:13</t>
  </si>
  <si>
    <t>18:31:18</t>
  </si>
  <si>
    <t>18:31:24</t>
  </si>
  <si>
    <t>18:31:36</t>
  </si>
  <si>
    <t>18:31:48</t>
  </si>
  <si>
    <t>18:31:50</t>
  </si>
  <si>
    <t>18:31:51</t>
  </si>
  <si>
    <t>18:31:52</t>
  </si>
  <si>
    <t>18:31:59</t>
  </si>
  <si>
    <t>18:32:10</t>
  </si>
  <si>
    <t>18:32:12</t>
  </si>
  <si>
    <t>18:32:13</t>
  </si>
  <si>
    <t>18:32:23</t>
  </si>
  <si>
    <t>18:32:36</t>
  </si>
  <si>
    <t>18:32:47</t>
  </si>
  <si>
    <t>18:33:00</t>
  </si>
  <si>
    <t>18:33:11</t>
  </si>
  <si>
    <t>18:33:22</t>
  </si>
  <si>
    <t>18:33:34</t>
  </si>
  <si>
    <t>18:33:46</t>
  </si>
  <si>
    <t>18:33:51</t>
  </si>
  <si>
    <t>18:33:57</t>
  </si>
  <si>
    <t>18:34:12</t>
  </si>
  <si>
    <t>18:34:24</t>
  </si>
  <si>
    <t>18:34:30</t>
  </si>
  <si>
    <t>18:34:34</t>
  </si>
  <si>
    <t>18:34:36</t>
  </si>
  <si>
    <t>18:34:41</t>
  </si>
  <si>
    <t>18:34:48</t>
  </si>
  <si>
    <t>18:35:01</t>
  </si>
  <si>
    <t>18:35:02</t>
  </si>
  <si>
    <t>18:35:11</t>
  </si>
  <si>
    <t>18:35:24</t>
  </si>
  <si>
    <t>18:35:37</t>
  </si>
  <si>
    <t>18:35:49</t>
  </si>
  <si>
    <t>18:36:02</t>
  </si>
  <si>
    <t>18:36:13</t>
  </si>
  <si>
    <t>18:36:14</t>
  </si>
  <si>
    <t>18:36:26</t>
  </si>
  <si>
    <t>18:36:37</t>
  </si>
  <si>
    <t>18:36:50</t>
  </si>
  <si>
    <t>18:37:02</t>
  </si>
  <si>
    <t>18:37:14</t>
  </si>
  <si>
    <t>18:37:19</t>
  </si>
  <si>
    <t>18:37:20</t>
  </si>
  <si>
    <t>18:37:27</t>
  </si>
  <si>
    <t>18:37:32</t>
  </si>
  <si>
    <t>18:37:44</t>
  </si>
  <si>
    <t>18:37:48</t>
  </si>
  <si>
    <t>18:37:50</t>
  </si>
  <si>
    <t>18:38:03</t>
  </si>
  <si>
    <t>18:38:14</t>
  </si>
  <si>
    <t>18:38:19</t>
  </si>
  <si>
    <t>18:38:20</t>
  </si>
  <si>
    <t>18:38:21</t>
  </si>
  <si>
    <t>18:38:22</t>
  </si>
  <si>
    <t>18:38:27</t>
  </si>
  <si>
    <t>18:38:37</t>
  </si>
  <si>
    <t>18:38:38</t>
  </si>
  <si>
    <t>18:38:39</t>
  </si>
  <si>
    <t>18:38:40</t>
  </si>
  <si>
    <t>18:38:52</t>
  </si>
  <si>
    <t>18:39:05</t>
  </si>
  <si>
    <t>18:39:17</t>
  </si>
  <si>
    <t>18:39:26</t>
  </si>
  <si>
    <t>18:39:29</t>
  </si>
  <si>
    <t>18:39:42</t>
  </si>
  <si>
    <t>18:39:55</t>
  </si>
  <si>
    <t>18:40:06</t>
  </si>
  <si>
    <t>18:40:18</t>
  </si>
  <si>
    <t>18:40:22</t>
  </si>
  <si>
    <t>18:40:27</t>
  </si>
  <si>
    <t>18:40:30</t>
  </si>
  <si>
    <t>18:40:43</t>
  </si>
  <si>
    <t>18:40:54</t>
  </si>
  <si>
    <t>18:41:02</t>
  </si>
  <si>
    <t>18:41:18</t>
  </si>
  <si>
    <t>18:41:19</t>
  </si>
  <si>
    <t>18:41:30</t>
  </si>
  <si>
    <t>18:41:43</t>
  </si>
  <si>
    <t>18:41:55</t>
  </si>
  <si>
    <t>18:42:06</t>
  </si>
  <si>
    <t>18:42:15</t>
  </si>
  <si>
    <t>18:42:16</t>
  </si>
  <si>
    <t>18:42:18</t>
  </si>
  <si>
    <t>18:42:30</t>
  </si>
  <si>
    <t>18:42:41</t>
  </si>
  <si>
    <t>18:42:53</t>
  </si>
  <si>
    <t>18:42:56</t>
  </si>
  <si>
    <t>18:43:05</t>
  </si>
  <si>
    <t>18:43:08</t>
  </si>
  <si>
    <t>18:43:10</t>
  </si>
  <si>
    <t>18:43:16</t>
  </si>
  <si>
    <t>18:43:17</t>
  </si>
  <si>
    <t>18:43:29</t>
  </si>
  <si>
    <t>18:43:40</t>
  </si>
  <si>
    <t>18:43:42</t>
  </si>
  <si>
    <t>18:43:43</t>
  </si>
  <si>
    <t>18:43:53</t>
  </si>
  <si>
    <t>18:44:06</t>
  </si>
  <si>
    <t>18:44:08</t>
  </si>
  <si>
    <t>18:44:13</t>
  </si>
  <si>
    <t>18:44:18</t>
  </si>
  <si>
    <t>18:44:30</t>
  </si>
  <si>
    <t>18:44:37</t>
  </si>
  <si>
    <t>18:44:39</t>
  </si>
  <si>
    <t>18:44:41</t>
  </si>
  <si>
    <t>18:44:53</t>
  </si>
  <si>
    <t>18:45:09</t>
  </si>
  <si>
    <t>18:45:21</t>
  </si>
  <si>
    <t>18:45:33</t>
  </si>
  <si>
    <t>18:45:46</t>
  </si>
  <si>
    <t>18:45:57</t>
  </si>
  <si>
    <t>18:46:08</t>
  </si>
  <si>
    <t>18:46:21</t>
  </si>
  <si>
    <t>18:46:33</t>
  </si>
  <si>
    <t>18:46:44</t>
  </si>
  <si>
    <t>18:46:55</t>
  </si>
  <si>
    <t>18:46:57</t>
  </si>
  <si>
    <t>18:47:07</t>
  </si>
  <si>
    <t>18:47:19</t>
  </si>
  <si>
    <t>18:47:31</t>
  </si>
  <si>
    <t>18:47:43</t>
  </si>
  <si>
    <t>18:47:54</t>
  </si>
  <si>
    <t>18:48:07</t>
  </si>
  <si>
    <t>18:48:18</t>
  </si>
  <si>
    <t>18:48:31</t>
  </si>
  <si>
    <t>18:48:42</t>
  </si>
  <si>
    <t>18:49:01</t>
  </si>
  <si>
    <t>18:49:07</t>
  </si>
  <si>
    <t>18:49:14</t>
  </si>
  <si>
    <t>18:49:18</t>
  </si>
  <si>
    <t>18:49:30</t>
  </si>
  <si>
    <t>18:49:41</t>
  </si>
  <si>
    <t>18:49:54</t>
  </si>
  <si>
    <t>18:49:55</t>
  </si>
  <si>
    <t>18:50:07</t>
  </si>
  <si>
    <t>18:50:09</t>
  </si>
  <si>
    <t>18:50:14</t>
  </si>
  <si>
    <t>18:50:18</t>
  </si>
  <si>
    <t>18:50:30</t>
  </si>
  <si>
    <t>18:50:38</t>
  </si>
  <si>
    <t>18:50:42</t>
  </si>
  <si>
    <t>18:50:54</t>
  </si>
  <si>
    <t>18:51:05</t>
  </si>
  <si>
    <t>18:51:09</t>
  </si>
  <si>
    <t>18:51:10</t>
  </si>
  <si>
    <t>18:51:18</t>
  </si>
  <si>
    <t>18:51:26</t>
  </si>
  <si>
    <t>18:51:32</t>
  </si>
  <si>
    <t>18:51:35</t>
  </si>
  <si>
    <t>18:51:40</t>
  </si>
  <si>
    <t>18:51:44</t>
  </si>
  <si>
    <t>18:51:45</t>
  </si>
  <si>
    <t>18:51:46</t>
  </si>
  <si>
    <t>18:51:55</t>
  </si>
  <si>
    <t>18:52:06</t>
  </si>
  <si>
    <t>18:52:17</t>
  </si>
  <si>
    <t>18:52:26</t>
  </si>
  <si>
    <t>18:52:27</t>
  </si>
  <si>
    <t>18:52:28</t>
  </si>
  <si>
    <t>18:52:41</t>
  </si>
  <si>
    <t>18:52:43</t>
  </si>
  <si>
    <t>18:52:48</t>
  </si>
  <si>
    <t>18:52:53</t>
  </si>
  <si>
    <t>18:53:06</t>
  </si>
  <si>
    <t>18:53:18</t>
  </si>
  <si>
    <t>18:53:30</t>
  </si>
  <si>
    <t>18:53:40</t>
  </si>
  <si>
    <t>18:53:43</t>
  </si>
  <si>
    <t>18:53:56</t>
  </si>
  <si>
    <t>18:54:08</t>
  </si>
  <si>
    <t>18:54:14</t>
  </si>
  <si>
    <t>18:54:15</t>
  </si>
  <si>
    <t>18:54:16</t>
  </si>
  <si>
    <t>18:54:21</t>
  </si>
  <si>
    <t>18:54:38</t>
  </si>
  <si>
    <t>18:54:43</t>
  </si>
  <si>
    <t>18:55:01</t>
  </si>
  <si>
    <t>18:55:14</t>
  </si>
  <si>
    <t>18:55:25</t>
  </si>
  <si>
    <t>18:55:37</t>
  </si>
  <si>
    <t>18:55:51</t>
  </si>
  <si>
    <t>18:56:05</t>
  </si>
  <si>
    <t>18:56:17</t>
  </si>
  <si>
    <t>18:56:25</t>
  </si>
  <si>
    <t>18:56:28</t>
  </si>
  <si>
    <t>18:56:39</t>
  </si>
  <si>
    <t>18:56:52</t>
  </si>
  <si>
    <t>18:57:06</t>
  </si>
  <si>
    <t>18:57:19</t>
  </si>
  <si>
    <t>18:57:32</t>
  </si>
  <si>
    <t>18:57:45</t>
  </si>
  <si>
    <t>18:57:58</t>
  </si>
  <si>
    <t>18:58:03</t>
  </si>
  <si>
    <t>18:58:05</t>
  </si>
  <si>
    <t>18:58:06</t>
  </si>
  <si>
    <t>18:58:09</t>
  </si>
  <si>
    <t>18:58:22</t>
  </si>
  <si>
    <t>18:58:34</t>
  </si>
  <si>
    <t>18:58:46</t>
  </si>
  <si>
    <t>18:58:47</t>
  </si>
  <si>
    <t>18:58:58</t>
  </si>
  <si>
    <t>18:59:11</t>
  </si>
  <si>
    <t>18:59:22</t>
  </si>
  <si>
    <t>18:59:34</t>
  </si>
  <si>
    <t>18:59:35</t>
  </si>
  <si>
    <t>18:59:46</t>
  </si>
  <si>
    <t>18:59:57</t>
  </si>
  <si>
    <t>19:00:03</t>
  </si>
  <si>
    <t>19:00:09</t>
  </si>
  <si>
    <t>19:00:15</t>
  </si>
  <si>
    <t>19:00:21</t>
  </si>
  <si>
    <t>19:00:33</t>
  </si>
  <si>
    <t>19:00:36</t>
  </si>
  <si>
    <t>19:00:45</t>
  </si>
  <si>
    <t>19:00:47</t>
  </si>
  <si>
    <t>19:00:58</t>
  </si>
  <si>
    <t>19:01:10</t>
  </si>
  <si>
    <t>19:01:21</t>
  </si>
  <si>
    <t>19:01:33</t>
  </si>
  <si>
    <t>19:01:35</t>
  </si>
  <si>
    <t>19:01:44</t>
  </si>
  <si>
    <t>19:01:55</t>
  </si>
  <si>
    <t>19:02:04</t>
  </si>
  <si>
    <t>19:02:06</t>
  </si>
  <si>
    <t>19:02:08</t>
  </si>
  <si>
    <t>19:02:13</t>
  </si>
  <si>
    <t>19:02:19</t>
  </si>
  <si>
    <t>19:02:20</t>
  </si>
  <si>
    <t>19:02:27</t>
  </si>
  <si>
    <t>19:02:32</t>
  </si>
  <si>
    <t>19:02:33</t>
  </si>
  <si>
    <t>19:02:43</t>
  </si>
  <si>
    <t>19:02:49</t>
  </si>
  <si>
    <t>19:02:57</t>
  </si>
  <si>
    <t>19:03:00</t>
  </si>
  <si>
    <t>19:03:08</t>
  </si>
  <si>
    <t>19:03:21</t>
  </si>
  <si>
    <t>19:03:27</t>
  </si>
  <si>
    <t>19:03:28</t>
  </si>
  <si>
    <t>19:03:31</t>
  </si>
  <si>
    <t>19:03:32</t>
  </si>
  <si>
    <t>19:03:33</t>
  </si>
  <si>
    <t>19:03:46</t>
  </si>
  <si>
    <t>19:03:56</t>
  </si>
  <si>
    <t>19:04:00</t>
  </si>
  <si>
    <t>19:04:12</t>
  </si>
  <si>
    <t>19:04:25</t>
  </si>
  <si>
    <t>19:04:32</t>
  </si>
  <si>
    <t>19:04:38</t>
  </si>
  <si>
    <t>19:04:51</t>
  </si>
  <si>
    <t>19:04:57</t>
  </si>
  <si>
    <t>19:05:02</t>
  </si>
  <si>
    <t>19:05:13</t>
  </si>
  <si>
    <t>19:05:22</t>
  </si>
  <si>
    <t>19:05:28</t>
  </si>
  <si>
    <t>19:05:40</t>
  </si>
  <si>
    <t>19:05:49</t>
  </si>
  <si>
    <t>19:05:52</t>
  </si>
  <si>
    <t>19:06:03</t>
  </si>
  <si>
    <t>19:06:16</t>
  </si>
  <si>
    <t>19:06:27</t>
  </si>
  <si>
    <t>19:06:38</t>
  </si>
  <si>
    <t>19:06:51</t>
  </si>
  <si>
    <t>19:07:00</t>
  </si>
  <si>
    <t>19:07:02</t>
  </si>
  <si>
    <t>19:07:16</t>
  </si>
  <si>
    <t>19:07:27</t>
  </si>
  <si>
    <t>19:07:30</t>
  </si>
  <si>
    <t>19:07:41</t>
  </si>
  <si>
    <t>19:07:55</t>
  </si>
  <si>
    <t>19:08:08</t>
  </si>
  <si>
    <t>19:08:12</t>
  </si>
  <si>
    <t>19:08:13</t>
  </si>
  <si>
    <t>19:08:18</t>
  </si>
  <si>
    <t>19:08:31</t>
  </si>
  <si>
    <t>19:08:44</t>
  </si>
  <si>
    <t>19:08:55</t>
  </si>
  <si>
    <t>19:09:07</t>
  </si>
  <si>
    <t>19:09:21</t>
  </si>
  <si>
    <t>19:09:34</t>
  </si>
  <si>
    <t>19:09:45</t>
  </si>
  <si>
    <t>19:09:57</t>
  </si>
  <si>
    <t>19:10:09</t>
  </si>
  <si>
    <t>19:10:22</t>
  </si>
  <si>
    <t>19:10:35</t>
  </si>
  <si>
    <t>19:10:47</t>
  </si>
  <si>
    <t>19:10:56</t>
  </si>
  <si>
    <t>19:10:59</t>
  </si>
  <si>
    <t>19:11:11</t>
  </si>
  <si>
    <t>19:11:22</t>
  </si>
  <si>
    <t>19:11:36</t>
  </si>
  <si>
    <t>19:11:48</t>
  </si>
  <si>
    <t>19:12:02</t>
  </si>
  <si>
    <t>19:12:13</t>
  </si>
  <si>
    <t>19:12:14</t>
  </si>
  <si>
    <t>19:12:25</t>
  </si>
  <si>
    <t>19:12:36</t>
  </si>
  <si>
    <t>19:12:49</t>
  </si>
  <si>
    <t>19:13:01</t>
  </si>
  <si>
    <t>19:13:04</t>
  </si>
  <si>
    <t>19:13:06</t>
  </si>
  <si>
    <t>19:13:14</t>
  </si>
  <si>
    <t>19:13:25</t>
  </si>
  <si>
    <t>19:13:37</t>
  </si>
  <si>
    <t>19:13:50</t>
  </si>
  <si>
    <t>19:13:56</t>
  </si>
  <si>
    <t>19:14:03</t>
  </si>
  <si>
    <t>19:14:08</t>
  </si>
  <si>
    <t>19:14:09</t>
  </si>
  <si>
    <t>19:14:15</t>
  </si>
  <si>
    <t>19:14:22</t>
  </si>
  <si>
    <t>19:14:24</t>
  </si>
  <si>
    <t>19:14:26</t>
  </si>
  <si>
    <t>19:14:27</t>
  </si>
  <si>
    <t>19:14:36</t>
  </si>
  <si>
    <t>19:14:39</t>
  </si>
  <si>
    <t>19:14:51</t>
  </si>
  <si>
    <t>19:15:03</t>
  </si>
  <si>
    <t>19:15:15</t>
  </si>
  <si>
    <t>19:15:26</t>
  </si>
  <si>
    <t>19:15:27</t>
  </si>
  <si>
    <t>19:15:29</t>
  </si>
  <si>
    <t>19:15:30</t>
  </si>
  <si>
    <t>19:15:32</t>
  </si>
  <si>
    <t>19:15:38</t>
  </si>
  <si>
    <t>19:15:49</t>
  </si>
  <si>
    <t>19:15:59</t>
  </si>
  <si>
    <t>19:16:00</t>
  </si>
  <si>
    <t>19:16:02</t>
  </si>
  <si>
    <t>19:16:04</t>
  </si>
  <si>
    <t>19:16:13</t>
  </si>
  <si>
    <t>19:16:18</t>
  </si>
  <si>
    <t>19:16:20</t>
  </si>
  <si>
    <t>19:16:21</t>
  </si>
  <si>
    <t>19:16:24</t>
  </si>
  <si>
    <t>19:16:25</t>
  </si>
  <si>
    <t>19:16:26</t>
  </si>
  <si>
    <t>19:16:28</t>
  </si>
  <si>
    <t>19:16:29</t>
  </si>
  <si>
    <t>19:16:31</t>
  </si>
  <si>
    <t>19:16:34</t>
  </si>
  <si>
    <t>19:16:35</t>
  </si>
  <si>
    <t>19:16:39</t>
  </si>
  <si>
    <t>19:16:40</t>
  </si>
  <si>
    <t>19:16:41</t>
  </si>
  <si>
    <t>19:16:42</t>
  </si>
  <si>
    <t>19:16:43</t>
  </si>
  <si>
    <t>19:16:44</t>
  </si>
  <si>
    <t>19:16:47</t>
  </si>
  <si>
    <t>19:16:50</t>
  </si>
  <si>
    <t>19:16:53</t>
  </si>
  <si>
    <t>19:17:01</t>
  </si>
  <si>
    <t>19:17:10</t>
  </si>
  <si>
    <t>19:17:22</t>
  </si>
  <si>
    <t>19:17:28</t>
  </si>
  <si>
    <t>19:17:34</t>
  </si>
  <si>
    <t>19:17:42</t>
  </si>
  <si>
    <t>19:17:46</t>
  </si>
  <si>
    <t>19:17:59</t>
  </si>
  <si>
    <t>19:18:05</t>
  </si>
  <si>
    <t>19:18:06</t>
  </si>
  <si>
    <t>19:18:07</t>
  </si>
  <si>
    <t>19:18:08</t>
  </si>
  <si>
    <t>19:18:10</t>
  </si>
  <si>
    <t>19:18:12</t>
  </si>
  <si>
    <t>19:18:15</t>
  </si>
  <si>
    <t>19:18:18</t>
  </si>
  <si>
    <t>19:18:19</t>
  </si>
  <si>
    <t>19:18:22</t>
  </si>
  <si>
    <t>19:18:24</t>
  </si>
  <si>
    <t>19:18:25</t>
  </si>
  <si>
    <t>19:18:26</t>
  </si>
  <si>
    <t>19:18:27</t>
  </si>
  <si>
    <t>19:18:33</t>
  </si>
  <si>
    <t>19:18:34</t>
  </si>
  <si>
    <t>19:18:35</t>
  </si>
  <si>
    <t>19:18:37</t>
  </si>
  <si>
    <t>19:18:38</t>
  </si>
  <si>
    <t>19:18:39</t>
  </si>
  <si>
    <t>19:18:40</t>
  </si>
  <si>
    <t>19:18:47</t>
  </si>
  <si>
    <t>19:18:48</t>
  </si>
  <si>
    <t>19:18:49</t>
  </si>
  <si>
    <t>19:18:50</t>
  </si>
  <si>
    <t>19:18:54</t>
  </si>
  <si>
    <t>19:18:55</t>
  </si>
  <si>
    <t>19:18:56</t>
  </si>
  <si>
    <t>19:18:57</t>
  </si>
  <si>
    <t>19:18:58</t>
  </si>
  <si>
    <t>19:18:59</t>
  </si>
  <si>
    <t>19:19:10</t>
  </si>
  <si>
    <t>19:19:11</t>
  </si>
  <si>
    <t>19:19:14</t>
  </si>
  <si>
    <t>19:19:15</t>
  </si>
  <si>
    <t>19:19:17</t>
  </si>
  <si>
    <t>19:19:18</t>
  </si>
  <si>
    <t>19:19:20</t>
  </si>
  <si>
    <t>19:19:21</t>
  </si>
  <si>
    <t>19:19:22</t>
  </si>
  <si>
    <t>19:19:24</t>
  </si>
  <si>
    <t>19:19:25</t>
  </si>
  <si>
    <t>19:19:34</t>
  </si>
  <si>
    <t>19:19:46</t>
  </si>
  <si>
    <t>19:19:58</t>
  </si>
  <si>
    <t>19:20:02</t>
  </si>
  <si>
    <t>19:20:11</t>
  </si>
  <si>
    <t>19:20:23</t>
  </si>
  <si>
    <t>19:20:24</t>
  </si>
  <si>
    <t>19:20:25</t>
  </si>
  <si>
    <t>19:20:26</t>
  </si>
  <si>
    <t>19:20:27</t>
  </si>
  <si>
    <t>19:20:28</t>
  </si>
  <si>
    <t>19:20:31</t>
  </si>
  <si>
    <t>19:20:34</t>
  </si>
  <si>
    <t>19:20:36</t>
  </si>
  <si>
    <t>19:20:37</t>
  </si>
  <si>
    <t>19:20:38</t>
  </si>
  <si>
    <t>19:20:48</t>
  </si>
  <si>
    <t>19:20:56</t>
  </si>
  <si>
    <t>19:20:58</t>
  </si>
  <si>
    <t>19:21:11</t>
  </si>
  <si>
    <t>19:21:17</t>
  </si>
  <si>
    <t>19:21:18</t>
  </si>
  <si>
    <t>19:21:20</t>
  </si>
  <si>
    <t>19:21:21</t>
  </si>
  <si>
    <t>19:21:33</t>
  </si>
  <si>
    <t>19:21:34</t>
  </si>
  <si>
    <t>19:21:35</t>
  </si>
  <si>
    <t>19:21:41</t>
  </si>
  <si>
    <t>19:21:44</t>
  </si>
  <si>
    <t>19:21:46</t>
  </si>
  <si>
    <t>19:21:48</t>
  </si>
  <si>
    <t>19:21:49</t>
  </si>
  <si>
    <t>19:21:51</t>
  </si>
  <si>
    <t>19:21:52</t>
  </si>
  <si>
    <t>19:21:55</t>
  </si>
  <si>
    <t>19:21:57</t>
  </si>
  <si>
    <t>19:22:02</t>
  </si>
  <si>
    <t>19:22:04</t>
  </si>
  <si>
    <t>19:22:08</t>
  </si>
  <si>
    <t>19:22:12</t>
  </si>
  <si>
    <t>19:22:13</t>
  </si>
  <si>
    <t>19:22:16</t>
  </si>
  <si>
    <t>19:22:17</t>
  </si>
  <si>
    <t>19:22:18</t>
  </si>
  <si>
    <t>19:22:19</t>
  </si>
  <si>
    <t>19:22:20</t>
  </si>
  <si>
    <t>19:22:21</t>
  </si>
  <si>
    <t>19:22:27</t>
  </si>
  <si>
    <t>19:22:30</t>
  </si>
  <si>
    <t>19:22:42</t>
  </si>
  <si>
    <t>19:22:43</t>
  </si>
  <si>
    <t>19:22:55</t>
  </si>
  <si>
    <t>19:22:57</t>
  </si>
  <si>
    <t>19:23:07</t>
  </si>
  <si>
    <t>19:23:20</t>
  </si>
  <si>
    <t>19:23:29</t>
  </si>
  <si>
    <t>19:23:32</t>
  </si>
  <si>
    <t>19:23:34</t>
  </si>
  <si>
    <t>19:23:35</t>
  </si>
  <si>
    <t>19:23:36</t>
  </si>
  <si>
    <t>19:23:43</t>
  </si>
  <si>
    <t>19:23:57</t>
  </si>
  <si>
    <t>19:24:00</t>
  </si>
  <si>
    <t>19:24:08</t>
  </si>
  <si>
    <t>19:24:10</t>
  </si>
  <si>
    <t>19:24:22</t>
  </si>
  <si>
    <t>19:24:23</t>
  </si>
  <si>
    <t>19:24:33</t>
  </si>
  <si>
    <t>19:24:38</t>
  </si>
  <si>
    <t>19:24:40</t>
  </si>
  <si>
    <t>19:24:41</t>
  </si>
  <si>
    <t>19:24:42</t>
  </si>
  <si>
    <t>19:24:45</t>
  </si>
  <si>
    <t>19:24:58</t>
  </si>
  <si>
    <t>19:25:10</t>
  </si>
  <si>
    <t>19:25:22</t>
  </si>
  <si>
    <t>19:25:25</t>
  </si>
  <si>
    <t>19:25:26</t>
  </si>
  <si>
    <t>19:25:33</t>
  </si>
  <si>
    <t>19:25:45</t>
  </si>
  <si>
    <t>19:25:58</t>
  </si>
  <si>
    <t>19:26:09</t>
  </si>
  <si>
    <t>19:26:11</t>
  </si>
  <si>
    <t>19:26:21</t>
  </si>
  <si>
    <t>19:26:32</t>
  </si>
  <si>
    <t>19:26:34</t>
  </si>
  <si>
    <t>19:26:36</t>
  </si>
  <si>
    <t>19:26:37</t>
  </si>
  <si>
    <t>19:26:43</t>
  </si>
  <si>
    <t>19:26:46</t>
  </si>
  <si>
    <t>19:26:57</t>
  </si>
  <si>
    <t>19:27:12</t>
  </si>
  <si>
    <t>19:27:19</t>
  </si>
  <si>
    <t>19:27:27</t>
  </si>
  <si>
    <t>19:27:39</t>
  </si>
  <si>
    <t>19:27:52</t>
  </si>
  <si>
    <t>19:28:00</t>
  </si>
  <si>
    <t>19:28:01</t>
  </si>
  <si>
    <t>19:28:02</t>
  </si>
  <si>
    <t>19:28:03</t>
  </si>
  <si>
    <t>19:28:04</t>
  </si>
  <si>
    <t>19:28:14</t>
  </si>
  <si>
    <t>19:28:15</t>
  </si>
  <si>
    <t>19:28:26</t>
  </si>
  <si>
    <t>19:28:27</t>
  </si>
  <si>
    <t>19:28:31</t>
  </si>
  <si>
    <t>19:28:36</t>
  </si>
  <si>
    <t>19:28:37</t>
  </si>
  <si>
    <t>19:28:38</t>
  </si>
  <si>
    <t>19:28:42</t>
  </si>
  <si>
    <t>19:28:47</t>
  </si>
  <si>
    <t>19:28:48</t>
  </si>
  <si>
    <t>19:28:49</t>
  </si>
  <si>
    <t>19:28:53</t>
  </si>
  <si>
    <t>19:28:58</t>
  </si>
  <si>
    <t>19:29:00</t>
  </si>
  <si>
    <t>19:29:01</t>
  </si>
  <si>
    <t>19:29:04</t>
  </si>
  <si>
    <t>19:29:09</t>
  </si>
  <si>
    <t>19:29:11</t>
  </si>
  <si>
    <t>19:29:13</t>
  </si>
  <si>
    <t>19:29:17</t>
  </si>
  <si>
    <t>19:29:25</t>
  </si>
  <si>
    <t>19:29:36</t>
  </si>
  <si>
    <t>19:29:37</t>
  </si>
  <si>
    <t>19:29:49</t>
  </si>
  <si>
    <t>19:29:59</t>
  </si>
  <si>
    <t>19:30:00</t>
  </si>
  <si>
    <t>19:30:15</t>
  </si>
  <si>
    <t>19:30:22</t>
  </si>
  <si>
    <t>19:30:28</t>
  </si>
  <si>
    <t>19:30:33</t>
  </si>
  <si>
    <t>19:30:34</t>
  </si>
  <si>
    <t>19:30:35</t>
  </si>
  <si>
    <t>19:30:36</t>
  </si>
  <si>
    <t>19:30:40</t>
  </si>
  <si>
    <t>19:30:44</t>
  </si>
  <si>
    <t>19:30:53</t>
  </si>
  <si>
    <t>19:31:06</t>
  </si>
  <si>
    <t>19:31:17</t>
  </si>
  <si>
    <t>19:31:22</t>
  </si>
  <si>
    <t>19:31:25</t>
  </si>
  <si>
    <t>19:31:26</t>
  </si>
  <si>
    <t>19:31:28</t>
  </si>
  <si>
    <t>19:31:29</t>
  </si>
  <si>
    <t>19:31:30</t>
  </si>
  <si>
    <t>19:31:31</t>
  </si>
  <si>
    <t>19:31:34</t>
  </si>
  <si>
    <t>19:31:39</t>
  </si>
  <si>
    <t>19:31:40</t>
  </si>
  <si>
    <t>19:31:41</t>
  </si>
  <si>
    <t>19:31:44</t>
  </si>
  <si>
    <t>19:31:45</t>
  </si>
  <si>
    <t>19:31:47</t>
  </si>
  <si>
    <t>19:31:52</t>
  </si>
  <si>
    <t>19:31:58</t>
  </si>
  <si>
    <t>19:32:00</t>
  </si>
  <si>
    <t>19:32:04</t>
  </si>
  <si>
    <t>19:32:12</t>
  </si>
  <si>
    <t>19:32:15</t>
  </si>
  <si>
    <t>19:32:23</t>
  </si>
  <si>
    <t>19:32:24</t>
  </si>
  <si>
    <t>19:32:27</t>
  </si>
  <si>
    <t>19:32:39</t>
  </si>
  <si>
    <t>19:32:48</t>
  </si>
  <si>
    <t>19:32:49</t>
  </si>
  <si>
    <t>19:32:50</t>
  </si>
  <si>
    <t>19:33:02</t>
  </si>
  <si>
    <t>19:33:14</t>
  </si>
  <si>
    <t>19:33:27</t>
  </si>
  <si>
    <t>19:33:38</t>
  </si>
  <si>
    <t>19:33:51</t>
  </si>
  <si>
    <t>19:34:03</t>
  </si>
  <si>
    <t>19:34:13</t>
  </si>
  <si>
    <t>19:34:14</t>
  </si>
  <si>
    <t>19:34:26</t>
  </si>
  <si>
    <t>19:34:38</t>
  </si>
  <si>
    <t>19:34:50</t>
  </si>
  <si>
    <t>19:35:03</t>
  </si>
  <si>
    <t>19:35:05</t>
  </si>
  <si>
    <t>19:35:06</t>
  </si>
  <si>
    <t>19:35:07</t>
  </si>
  <si>
    <t>19:35:08</t>
  </si>
  <si>
    <t>19:35:12</t>
  </si>
  <si>
    <t>19:35:14</t>
  </si>
  <si>
    <t>19:35:16</t>
  </si>
  <si>
    <t>19:35:18</t>
  </si>
  <si>
    <t>19:35:20</t>
  </si>
  <si>
    <t>19:35:22</t>
  </si>
  <si>
    <t>19:35:27</t>
  </si>
  <si>
    <t>19:35:38</t>
  </si>
  <si>
    <t>19:35:39</t>
  </si>
  <si>
    <t>19:35:40</t>
  </si>
  <si>
    <t>19:35:41</t>
  </si>
  <si>
    <t>19:35:42</t>
  </si>
  <si>
    <t>19:35:43</t>
  </si>
  <si>
    <t>19:35:46</t>
  </si>
  <si>
    <t>19:35:48</t>
  </si>
  <si>
    <t>19:35:49</t>
  </si>
  <si>
    <t>19:35:51</t>
  </si>
  <si>
    <t>19:35:52</t>
  </si>
  <si>
    <t>19:35:57</t>
  </si>
  <si>
    <t>19:35:58</t>
  </si>
  <si>
    <t>19:36:02</t>
  </si>
  <si>
    <t>19:36:03</t>
  </si>
  <si>
    <t>19:36:12</t>
  </si>
  <si>
    <t>19:36:15</t>
  </si>
  <si>
    <t>19:36:26</t>
  </si>
  <si>
    <t>19:36:37</t>
  </si>
  <si>
    <t>19:36:47</t>
  </si>
  <si>
    <t>19:36:48</t>
  </si>
  <si>
    <t>19:36:51</t>
  </si>
  <si>
    <t>19:36:52</t>
  </si>
  <si>
    <t>19:37:00</t>
  </si>
  <si>
    <t>19:37:13</t>
  </si>
  <si>
    <t>19:37:37</t>
  </si>
  <si>
    <t>19:37:50</t>
  </si>
  <si>
    <t>19:38:01</t>
  </si>
  <si>
    <t>19:38:13</t>
  </si>
  <si>
    <t>19:38:24</t>
  </si>
  <si>
    <t>19:38:48</t>
  </si>
  <si>
    <t>19:38:51</t>
  </si>
  <si>
    <t>19:39:01</t>
  </si>
  <si>
    <t>19:39:13</t>
  </si>
  <si>
    <t>19:39:14</t>
  </si>
  <si>
    <t>19:39:20</t>
  </si>
  <si>
    <t>19:39:26</t>
  </si>
  <si>
    <t>19:39:37</t>
  </si>
  <si>
    <t>19:39:49</t>
  </si>
  <si>
    <t>19:40:01</t>
  </si>
  <si>
    <t>19:40:12</t>
  </si>
  <si>
    <t>19:40:25</t>
  </si>
  <si>
    <t>19:40:27</t>
  </si>
  <si>
    <t>19:40:36</t>
  </si>
  <si>
    <t>19:40:48</t>
  </si>
  <si>
    <t>19:41:00</t>
  </si>
  <si>
    <t>19:41:01</t>
  </si>
  <si>
    <t>19:41:13</t>
  </si>
  <si>
    <t>19:41:25</t>
  </si>
  <si>
    <t>19:41:36</t>
  </si>
  <si>
    <t>19:41:37</t>
  </si>
  <si>
    <t>19:41:48</t>
  </si>
  <si>
    <t>19:41:59</t>
  </si>
  <si>
    <t>19:42:12</t>
  </si>
  <si>
    <t>19:42:13</t>
  </si>
  <si>
    <t>19:42:17</t>
  </si>
  <si>
    <t>19:42:24</t>
  </si>
  <si>
    <t>19:42:29</t>
  </si>
  <si>
    <t>19:42:49</t>
  </si>
  <si>
    <t>19:42:50</t>
  </si>
  <si>
    <t>19:42:51</t>
  </si>
  <si>
    <t>19:42:52</t>
  </si>
  <si>
    <t>19:43:05</t>
  </si>
  <si>
    <t>19:43:19</t>
  </si>
  <si>
    <t>19:43:24</t>
  </si>
  <si>
    <t>19:43:30</t>
  </si>
  <si>
    <t>19:43:34</t>
  </si>
  <si>
    <t>19:43:35</t>
  </si>
  <si>
    <t>19:43:43</t>
  </si>
  <si>
    <t>19:43:55</t>
  </si>
  <si>
    <t>19:44:00</t>
  </si>
  <si>
    <t>19:44:02</t>
  </si>
  <si>
    <t>19:44:08</t>
  </si>
  <si>
    <t>19:44:19</t>
  </si>
  <si>
    <t>19:44:22</t>
  </si>
  <si>
    <t>19:44:23</t>
  </si>
  <si>
    <t>19:44:24</t>
  </si>
  <si>
    <t>19:44:26</t>
  </si>
  <si>
    <t>19:44:30</t>
  </si>
  <si>
    <t>19:44:31</t>
  </si>
  <si>
    <t>19:44:32</t>
  </si>
  <si>
    <t>19:44:34</t>
  </si>
  <si>
    <t>19:44:35</t>
  </si>
  <si>
    <t>19:44:36</t>
  </si>
  <si>
    <t>19:44:37</t>
  </si>
  <si>
    <t>19:44:38</t>
  </si>
  <si>
    <t>19:44:40</t>
  </si>
  <si>
    <t>19:44:44</t>
  </si>
  <si>
    <t>19:44:47</t>
  </si>
  <si>
    <t>19:44:48</t>
  </si>
  <si>
    <t>19:44:51</t>
  </si>
  <si>
    <t>19:44:56</t>
  </si>
  <si>
    <t>19:45:02</t>
  </si>
  <si>
    <t>19:45:08</t>
  </si>
  <si>
    <t>19:45:09</t>
  </si>
  <si>
    <t>19:45:16</t>
  </si>
  <si>
    <t>19:45:17</t>
  </si>
  <si>
    <t>19:45:22</t>
  </si>
  <si>
    <t>19:45:23</t>
  </si>
  <si>
    <t>19:45:24</t>
  </si>
  <si>
    <t>19:45:33</t>
  </si>
  <si>
    <t>19:45:45</t>
  </si>
  <si>
    <t>19:45:53</t>
  </si>
  <si>
    <t>19:45:56</t>
  </si>
  <si>
    <t>19:45:58</t>
  </si>
  <si>
    <t>19:46:00</t>
  </si>
  <si>
    <t>19:46:09</t>
  </si>
  <si>
    <t>19:46:19</t>
  </si>
  <si>
    <t>19:46:31</t>
  </si>
  <si>
    <t>19:46:32</t>
  </si>
  <si>
    <t>19:46:43</t>
  </si>
  <si>
    <t>19:46:54</t>
  </si>
  <si>
    <t>19:47:05</t>
  </si>
  <si>
    <t>19:47:18</t>
  </si>
  <si>
    <t>19:47:30</t>
  </si>
  <si>
    <t>19:47:42</t>
  </si>
  <si>
    <t>19:47:49</t>
  </si>
  <si>
    <t>19:47:53</t>
  </si>
  <si>
    <t>19:48:04</t>
  </si>
  <si>
    <t>19:48:16</t>
  </si>
  <si>
    <t>19:48:28</t>
  </si>
  <si>
    <t>19:48:35</t>
  </si>
  <si>
    <t>19:48:39</t>
  </si>
  <si>
    <t>19:48:52</t>
  </si>
  <si>
    <t>19:48:57</t>
  </si>
  <si>
    <t>19:49:03</t>
  </si>
  <si>
    <t>19:49:15</t>
  </si>
  <si>
    <t>19:49:26</t>
  </si>
  <si>
    <t>19:49:39</t>
  </si>
  <si>
    <t>19:49:48</t>
  </si>
  <si>
    <t>19:49:49</t>
  </si>
  <si>
    <t>19:49:51</t>
  </si>
  <si>
    <t>19:49:53</t>
  </si>
  <si>
    <t>19:49:56</t>
  </si>
  <si>
    <t>19:50:00</t>
  </si>
  <si>
    <t>19:50:01</t>
  </si>
  <si>
    <t>19:50:03</t>
  </si>
  <si>
    <t>19:50:05</t>
  </si>
  <si>
    <t>19:50:06</t>
  </si>
  <si>
    <t>19:50:07</t>
  </si>
  <si>
    <t>19:50:08</t>
  </si>
  <si>
    <t>19:50:09</t>
  </si>
  <si>
    <t>19:50:10</t>
  </si>
  <si>
    <t>19:50:12</t>
  </si>
  <si>
    <t>19:50:13</t>
  </si>
  <si>
    <t>19:50:15</t>
  </si>
  <si>
    <t>19:50:16</t>
  </si>
  <si>
    <t>19:50:17</t>
  </si>
  <si>
    <t>19:50:18</t>
  </si>
  <si>
    <t>19:50:22</t>
  </si>
  <si>
    <t>19:50:25</t>
  </si>
  <si>
    <t>19:50:26</t>
  </si>
  <si>
    <t>19:50:27</t>
  </si>
  <si>
    <t>19:50:28</t>
  </si>
  <si>
    <t>19:50:29</t>
  </si>
  <si>
    <t>19:50:36</t>
  </si>
  <si>
    <t>19:50:38</t>
  </si>
  <si>
    <t>19:50:40</t>
  </si>
  <si>
    <t>19:50:42</t>
  </si>
  <si>
    <t>19:50:44</t>
  </si>
  <si>
    <t>19:50:46</t>
  </si>
  <si>
    <t>19:50:53</t>
  </si>
  <si>
    <t>19:51:00</t>
  </si>
  <si>
    <t>19:51:01</t>
  </si>
  <si>
    <t>19:51:05</t>
  </si>
  <si>
    <t>19:51:17</t>
  </si>
  <si>
    <t>19:51:27</t>
  </si>
  <si>
    <t>19:51:30</t>
  </si>
  <si>
    <t>19:51:33</t>
  </si>
  <si>
    <t>19:51:40</t>
  </si>
  <si>
    <t>19:51:52</t>
  </si>
  <si>
    <t>19:52:03</t>
  </si>
  <si>
    <t>19:52:15</t>
  </si>
  <si>
    <t>19:52:27</t>
  </si>
  <si>
    <t>19:52:30</t>
  </si>
  <si>
    <t>19:52:40</t>
  </si>
  <si>
    <t>19:52:52</t>
  </si>
  <si>
    <t>19:53:03</t>
  </si>
  <si>
    <t>19:53:15</t>
  </si>
  <si>
    <t>19:53:28</t>
  </si>
  <si>
    <t>19:53:35</t>
  </si>
  <si>
    <t>19:53:37</t>
  </si>
  <si>
    <t>19:53:38</t>
  </si>
  <si>
    <t>19:53:50</t>
  </si>
  <si>
    <t>19:53:54</t>
  </si>
  <si>
    <t>19:53:55</t>
  </si>
  <si>
    <t>19:53:59</t>
  </si>
  <si>
    <t>19:54:00</t>
  </si>
  <si>
    <t>19:54:01</t>
  </si>
  <si>
    <t>19:54:02</t>
  </si>
  <si>
    <t>19:54:03</t>
  </si>
  <si>
    <t>19:54:04</t>
  </si>
  <si>
    <t>19:54:05</t>
  </si>
  <si>
    <t>19:54:06</t>
  </si>
  <si>
    <t>19:54:07</t>
  </si>
  <si>
    <t>19:54:09</t>
  </si>
  <si>
    <t>19:54:11</t>
  </si>
  <si>
    <t>19:54:13</t>
  </si>
  <si>
    <t>19:54:15</t>
  </si>
  <si>
    <t>19:54:25</t>
  </si>
  <si>
    <t>19:54:38</t>
  </si>
  <si>
    <t>19:54:43</t>
  </si>
  <si>
    <t>19:54:44</t>
  </si>
  <si>
    <t>19:54:53</t>
  </si>
  <si>
    <t>19:54:59</t>
  </si>
  <si>
    <t>19:55:01</t>
  </si>
  <si>
    <t>19:55:04</t>
  </si>
  <si>
    <t>19:55:05</t>
  </si>
  <si>
    <t>19:55:12</t>
  </si>
  <si>
    <t>19:55:15</t>
  </si>
  <si>
    <t>19:55:21</t>
  </si>
  <si>
    <t>19:55:27</t>
  </si>
  <si>
    <t>19:55:28</t>
  </si>
  <si>
    <t>19:55:34</t>
  </si>
  <si>
    <t>19:55:37</t>
  </si>
  <si>
    <t>19:55:50</t>
  </si>
  <si>
    <t>19:56:03</t>
  </si>
  <si>
    <t>19:56:15</t>
  </si>
  <si>
    <t>19:56:17</t>
  </si>
  <si>
    <t>19:56:27</t>
  </si>
  <si>
    <t>19:56:29</t>
  </si>
  <si>
    <t>19:56:39</t>
  </si>
  <si>
    <t>19:56:49</t>
  </si>
  <si>
    <t>19:56:50</t>
  </si>
  <si>
    <t>19:56:51</t>
  </si>
  <si>
    <t>19:56:57</t>
  </si>
  <si>
    <t>19:57:03</t>
  </si>
  <si>
    <t>19:57:10</t>
  </si>
  <si>
    <t>19:57:16</t>
  </si>
  <si>
    <t>19:57:27</t>
  </si>
  <si>
    <t>19:57:30</t>
  </si>
  <si>
    <t>19:57:38</t>
  </si>
  <si>
    <t>19:57:50</t>
  </si>
  <si>
    <t>19:58:02</t>
  </si>
  <si>
    <t>19:58:03</t>
  </si>
  <si>
    <t>19:58:08</t>
  </si>
  <si>
    <t>19:58:10</t>
  </si>
  <si>
    <t>19:58:13</t>
  </si>
  <si>
    <t>19:58:24</t>
  </si>
  <si>
    <t>19:58:35</t>
  </si>
  <si>
    <t>19:58:46</t>
  </si>
  <si>
    <t>19:58:47</t>
  </si>
  <si>
    <t>19:58:49</t>
  </si>
  <si>
    <t>19:58:57</t>
  </si>
  <si>
    <t>19:59:02</t>
  </si>
  <si>
    <t>19:59:09</t>
  </si>
  <si>
    <t>19:59:22</t>
  </si>
  <si>
    <t>19:59:24</t>
  </si>
  <si>
    <t>19:59:25</t>
  </si>
  <si>
    <t>19:59:27</t>
  </si>
  <si>
    <t>19:59:28</t>
  </si>
  <si>
    <t>19:59:29</t>
  </si>
  <si>
    <t>19:59:30</t>
  </si>
  <si>
    <t>19:59:31</t>
  </si>
  <si>
    <t>19:59:33</t>
  </si>
  <si>
    <t>19:59:39</t>
  </si>
  <si>
    <t>19:59:41</t>
  </si>
  <si>
    <t>19:59:42</t>
  </si>
  <si>
    <t>19:59:46</t>
  </si>
  <si>
    <t>19:59:48</t>
  </si>
  <si>
    <t>19:59:49</t>
  </si>
  <si>
    <t>19:59:52</t>
  </si>
  <si>
    <t>19:59:55</t>
  </si>
  <si>
    <t>19:59:57</t>
  </si>
  <si>
    <t>20:00:01</t>
  </si>
  <si>
    <t>20:00:02</t>
  </si>
  <si>
    <t>20:00:04</t>
  </si>
  <si>
    <t>20:00:06</t>
  </si>
  <si>
    <t>20:00:08</t>
  </si>
  <si>
    <t>20:00:09</t>
  </si>
  <si>
    <t>20:00:10</t>
  </si>
  <si>
    <t>20:00:21</t>
  </si>
  <si>
    <t>20:00:30</t>
  </si>
  <si>
    <t>20:00:33</t>
  </si>
  <si>
    <t>20:00:45</t>
  </si>
  <si>
    <t>20:00:56</t>
  </si>
  <si>
    <t>20:00:57</t>
  </si>
  <si>
    <t>20:01:07</t>
  </si>
  <si>
    <t>20:01:09</t>
  </si>
  <si>
    <t>20:01:11</t>
  </si>
  <si>
    <t>20:01:13</t>
  </si>
  <si>
    <t>20:01:20</t>
  </si>
  <si>
    <t>20:01:24</t>
  </si>
  <si>
    <t>20:01:32</t>
  </si>
  <si>
    <t>20:01:43</t>
  </si>
  <si>
    <t>20:01:56</t>
  </si>
  <si>
    <t>20:02:03</t>
  </si>
  <si>
    <t>20:02:08</t>
  </si>
  <si>
    <t>20:02:10</t>
  </si>
  <si>
    <t>20:02:12</t>
  </si>
  <si>
    <t>20:02:18</t>
  </si>
  <si>
    <t>20:02:19</t>
  </si>
  <si>
    <t>20:02:28</t>
  </si>
  <si>
    <t>20:02:30</t>
  </si>
  <si>
    <t>20:02:38</t>
  </si>
  <si>
    <t>20:02:40</t>
  </si>
  <si>
    <t>20:02:43</t>
  </si>
  <si>
    <t>20:02:46</t>
  </si>
  <si>
    <t>20:02:55</t>
  </si>
  <si>
    <t>20:03:06</t>
  </si>
  <si>
    <t>20:03:11</t>
  </si>
  <si>
    <t>20:03:13</t>
  </si>
  <si>
    <t>20:03:17</t>
  </si>
  <si>
    <t>20:03:26</t>
  </si>
  <si>
    <t>20:03:28</t>
  </si>
  <si>
    <t>20:03:31</t>
  </si>
  <si>
    <t>20:03:39</t>
  </si>
  <si>
    <t>20:03:47</t>
  </si>
  <si>
    <t>20:03:51</t>
  </si>
  <si>
    <t>20:03:59</t>
  </si>
  <si>
    <t>20:04:01</t>
  </si>
  <si>
    <t>20:04:04</t>
  </si>
  <si>
    <t>20:04:14</t>
  </si>
  <si>
    <t>20:04:15</t>
  </si>
  <si>
    <t>20:04:20</t>
  </si>
  <si>
    <t>20:04:21</t>
  </si>
  <si>
    <t>20:04:27</t>
  </si>
  <si>
    <t>20:04:30</t>
  </si>
  <si>
    <t>20:04:31</t>
  </si>
  <si>
    <t>20:04:32</t>
  </si>
  <si>
    <t>20:04:34</t>
  </si>
  <si>
    <t>20:04:38</t>
  </si>
  <si>
    <t>20:04:45</t>
  </si>
  <si>
    <t>20:04:49</t>
  </si>
  <si>
    <t>20:05:01</t>
  </si>
  <si>
    <t>20:05:11</t>
  </si>
  <si>
    <t>20:05:23</t>
  </si>
  <si>
    <t>20:05:39</t>
  </si>
  <si>
    <t>20:05:45</t>
  </si>
  <si>
    <t>20:05:57</t>
  </si>
  <si>
    <t>20:06:01</t>
  </si>
  <si>
    <t>20:06:07</t>
  </si>
  <si>
    <t>20:06:11</t>
  </si>
  <si>
    <t>20:06:12</t>
  </si>
  <si>
    <t>20:06:17</t>
  </si>
  <si>
    <t>20:06:22</t>
  </si>
  <si>
    <t>20:06:23</t>
  </si>
  <si>
    <t>20:06:28</t>
  </si>
  <si>
    <t>20:06:33</t>
  </si>
  <si>
    <t>20:06:35</t>
  </si>
  <si>
    <t>20:06:37</t>
  </si>
  <si>
    <t>20:06:38</t>
  </si>
  <si>
    <t>20:06:39</t>
  </si>
  <si>
    <t>20:06:43</t>
  </si>
  <si>
    <t>20:06:48</t>
  </si>
  <si>
    <t>20:06:55</t>
  </si>
  <si>
    <t>20:06:59</t>
  </si>
  <si>
    <t>20:07:06</t>
  </si>
  <si>
    <t>20:07:10</t>
  </si>
  <si>
    <t>20:07:11</t>
  </si>
  <si>
    <t>20:07:12</t>
  </si>
  <si>
    <t>20:07:22</t>
  </si>
  <si>
    <t>20:07:34</t>
  </si>
  <si>
    <t>20:07:41</t>
  </si>
  <si>
    <t>20:07:42</t>
  </si>
  <si>
    <t>20:07:43</t>
  </si>
  <si>
    <t>20:07:45</t>
  </si>
  <si>
    <t>20:07:48</t>
  </si>
  <si>
    <t>20:07:56</t>
  </si>
  <si>
    <t>20:08:08</t>
  </si>
  <si>
    <t>20:08:20</t>
  </si>
  <si>
    <t>20:08:27</t>
  </si>
  <si>
    <t>20:08:33</t>
  </si>
  <si>
    <t>20:08:37</t>
  </si>
  <si>
    <t>20:08:39</t>
  </si>
  <si>
    <t>buy</t>
  </si>
  <si>
    <t>sell</t>
  </si>
  <si>
    <t>time</t>
  </si>
  <si>
    <t>price</t>
  </si>
  <si>
    <t>size</t>
  </si>
  <si>
    <t>side</t>
  </si>
  <si>
    <t>block_time</t>
  </si>
  <si>
    <t>vwap</t>
  </si>
  <si>
    <t>num_trades</t>
  </si>
  <si>
    <t>MA_ZSCORE</t>
  </si>
  <si>
    <t>signal</t>
  </si>
  <si>
    <t>next_buy_level</t>
  </si>
  <si>
    <t>next_sell_level</t>
  </si>
  <si>
    <t>next_buy_size</t>
  </si>
  <si>
    <t>Y_10</t>
  </si>
  <si>
    <t>next_sell_size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</si>
</sst>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97"/>
  <sheetViews>
    <sheetView tabSelected="1" workbookViewId="0">
      <selection activeCell="O3" sqref="O3"/>
    </sheetView>
  </sheetViews>
  <sheetFormatPr defaultRowHeight="15" x14ac:dyDescent="0.25"/>
  <cols>
    <col min="6" max="7" width="0" hidden="1" customWidth="1"/>
  </cols>
  <sheetData>
    <row r="1" spans="1:17" x14ac:dyDescent="0.25">
      <c r="B1" s="1" t="s">
        <v>1068</v>
      </c>
      <c r="C1" s="1" t="s">
        <v>1069</v>
      </c>
      <c r="D1" s="1" t="s">
        <v>1070</v>
      </c>
      <c r="E1" s="1" t="s">
        <v>1071</v>
      </c>
      <c r="F1" s="1"/>
      <c r="G1" s="1"/>
      <c r="H1" s="1" t="s">
        <v>1072</v>
      </c>
      <c r="I1" s="1" t="s">
        <v>1073</v>
      </c>
      <c r="J1" s="1" t="s">
        <v>1074</v>
      </c>
      <c r="K1" s="2" t="s">
        <v>1077</v>
      </c>
      <c r="L1" s="2" t="s">
        <v>1079</v>
      </c>
      <c r="M1" s="2" t="s">
        <v>1078</v>
      </c>
      <c r="N1" s="2" t="s">
        <v>1081</v>
      </c>
      <c r="O1" s="2" t="s">
        <v>1080</v>
      </c>
      <c r="P1" s="2" t="s">
        <v>1075</v>
      </c>
      <c r="Q1" s="2" t="s">
        <v>1076</v>
      </c>
    </row>
    <row r="2" spans="1:17" x14ac:dyDescent="0.25">
      <c r="A2" s="1">
        <v>0</v>
      </c>
      <c r="B2" t="s">
        <v>0</v>
      </c>
      <c r="C2">
        <v>666.38</v>
      </c>
      <c r="D2">
        <v>0.92849999999999999</v>
      </c>
      <c r="F2">
        <f>C2</f>
        <v>666.38</v>
      </c>
      <c r="G2">
        <f>D2</f>
        <v>0.92849999999999999</v>
      </c>
      <c r="K2">
        <f>VLOOKUP("buy",$E3:$G$1997,2, FALSE)</f>
        <v>666.38</v>
      </c>
      <c r="L2">
        <f>VLOOKUP("buy",$E3:$G$1997,3, FALSE)</f>
        <v>19.0715</v>
      </c>
      <c r="M2">
        <f>VLOOKUP("sell",$E3:$G$1997,2, FALSE)</f>
        <v>666.2</v>
      </c>
      <c r="N2">
        <f>VLOOKUP("sell",$E3:$G$1997,3, FALSE)</f>
        <v>0.05</v>
      </c>
    </row>
    <row r="3" spans="1:17" x14ac:dyDescent="0.25">
      <c r="A3" s="1">
        <v>1</v>
      </c>
      <c r="B3" t="s">
        <v>1</v>
      </c>
      <c r="C3">
        <v>666.38</v>
      </c>
      <c r="D3">
        <v>19.0715</v>
      </c>
      <c r="E3" t="s">
        <v>1066</v>
      </c>
      <c r="F3">
        <f>C3</f>
        <v>666.38</v>
      </c>
      <c r="G3">
        <f t="shared" ref="G3:G66" si="0">D3</f>
        <v>19.0715</v>
      </c>
      <c r="H3" t="s">
        <v>1</v>
      </c>
      <c r="I3">
        <v>666.38</v>
      </c>
      <c r="J3">
        <v>1</v>
      </c>
      <c r="K3">
        <f>VLOOKUP("buy",$E4:$G$1997,2, FALSE)</f>
        <v>666.97</v>
      </c>
      <c r="L3">
        <f>VLOOKUP("buy",$E4:$G$1997,3, FALSE)</f>
        <v>3.1598574699999999</v>
      </c>
      <c r="M3">
        <f>VLOOKUP("sell",$E4:$G$1997,2, FALSE)</f>
        <v>666.2</v>
      </c>
      <c r="N3">
        <f>VLOOKUP("sell",$E4:$G$1997,3, FALSE)</f>
        <v>0.05</v>
      </c>
      <c r="O3">
        <f>M13-K3</f>
        <v>-0.80000000000006821</v>
      </c>
    </row>
    <row r="4" spans="1:17" x14ac:dyDescent="0.25">
      <c r="A4" s="1">
        <v>2</v>
      </c>
      <c r="B4" t="s">
        <v>1</v>
      </c>
      <c r="C4">
        <v>666.97</v>
      </c>
      <c r="D4">
        <v>3.1598574699999999</v>
      </c>
      <c r="E4" t="s">
        <v>1066</v>
      </c>
      <c r="F4">
        <f t="shared" ref="F4:F67" si="1">C4</f>
        <v>666.97</v>
      </c>
      <c r="G4">
        <f t="shared" si="0"/>
        <v>3.1598574699999999</v>
      </c>
      <c r="H4" t="s">
        <v>1</v>
      </c>
      <c r="I4">
        <v>666.97</v>
      </c>
      <c r="J4">
        <v>1</v>
      </c>
      <c r="K4">
        <f>VLOOKUP("buy",$E5:$G$1997,2, FALSE)</f>
        <v>666.91</v>
      </c>
      <c r="L4">
        <f>VLOOKUP("buy",$E5:$G$1997,3, FALSE)</f>
        <v>0.01</v>
      </c>
      <c r="M4">
        <f>VLOOKUP("sell",$E5:$G$1997,2, FALSE)</f>
        <v>666.2</v>
      </c>
      <c r="N4">
        <f>VLOOKUP("sell",$E5:$G$1997,3, FALSE)</f>
        <v>0.05</v>
      </c>
    </row>
    <row r="5" spans="1:17" x14ac:dyDescent="0.25">
      <c r="A5" s="1">
        <v>3</v>
      </c>
      <c r="B5" t="s">
        <v>2</v>
      </c>
      <c r="C5">
        <v>666.91</v>
      </c>
      <c r="D5">
        <v>0.01</v>
      </c>
      <c r="E5" t="s">
        <v>1066</v>
      </c>
      <c r="F5">
        <f t="shared" si="1"/>
        <v>666.91</v>
      </c>
      <c r="G5">
        <f t="shared" si="0"/>
        <v>0.01</v>
      </c>
      <c r="H5" t="s">
        <v>1</v>
      </c>
      <c r="I5">
        <v>666.97</v>
      </c>
      <c r="J5">
        <v>1</v>
      </c>
      <c r="K5">
        <f>VLOOKUP("buy",$E6:$G$1997,2, FALSE)</f>
        <v>666.96</v>
      </c>
      <c r="L5">
        <f>VLOOKUP("buy",$E6:$G$1997,3, FALSE)</f>
        <v>0.60419999999999996</v>
      </c>
      <c r="M5">
        <f>VLOOKUP("sell",$E6:$G$1997,2, FALSE)</f>
        <v>666.2</v>
      </c>
      <c r="N5">
        <f>VLOOKUP("sell",$E6:$G$1997,3, FALSE)</f>
        <v>0.05</v>
      </c>
    </row>
    <row r="6" spans="1:17" x14ac:dyDescent="0.25">
      <c r="A6" s="1">
        <v>4</v>
      </c>
      <c r="B6" t="s">
        <v>2</v>
      </c>
      <c r="C6">
        <v>666.96</v>
      </c>
      <c r="D6">
        <v>0.60419999999999996</v>
      </c>
      <c r="E6" t="s">
        <v>1066</v>
      </c>
      <c r="F6">
        <f t="shared" si="1"/>
        <v>666.96</v>
      </c>
      <c r="G6">
        <f t="shared" si="0"/>
        <v>0.60419999999999996</v>
      </c>
      <c r="H6" t="s">
        <v>1</v>
      </c>
      <c r="I6">
        <v>666.97</v>
      </c>
      <c r="J6">
        <v>1</v>
      </c>
      <c r="K6">
        <f>VLOOKUP("buy",$E7:$G$1997,2, FALSE)</f>
        <v>666.57</v>
      </c>
      <c r="L6">
        <f>VLOOKUP("buy",$E7:$G$1997,3, FALSE)</f>
        <v>0.41789999999999999</v>
      </c>
      <c r="M6">
        <f>VLOOKUP("sell",$E7:$G$1997,2, FALSE)</f>
        <v>666.2</v>
      </c>
      <c r="N6">
        <f>VLOOKUP("sell",$E7:$G$1997,3, FALSE)</f>
        <v>0.05</v>
      </c>
    </row>
    <row r="7" spans="1:17" x14ac:dyDescent="0.25">
      <c r="A7" s="1">
        <v>5</v>
      </c>
      <c r="B7" t="s">
        <v>3</v>
      </c>
      <c r="C7">
        <v>666.57</v>
      </c>
      <c r="D7">
        <v>0.41789999999999999</v>
      </c>
      <c r="E7" t="s">
        <v>1066</v>
      </c>
      <c r="F7">
        <f t="shared" si="1"/>
        <v>666.57</v>
      </c>
      <c r="G7">
        <f t="shared" si="0"/>
        <v>0.41789999999999999</v>
      </c>
      <c r="H7" t="s">
        <v>3</v>
      </c>
      <c r="I7">
        <v>666.87298098799999</v>
      </c>
      <c r="J7">
        <v>4</v>
      </c>
      <c r="K7">
        <f>VLOOKUP("buy",$E8:$G$1997,2, FALSE)</f>
        <v>666.61</v>
      </c>
      <c r="L7">
        <f>VLOOKUP("buy",$E8:$G$1997,3, FALSE)</f>
        <v>0.5454</v>
      </c>
      <c r="M7">
        <f>VLOOKUP("sell",$E8:$G$1997,2, FALSE)</f>
        <v>666.2</v>
      </c>
      <c r="N7">
        <f>VLOOKUP("sell",$E8:$G$1997,3, FALSE)</f>
        <v>0.05</v>
      </c>
    </row>
    <row r="8" spans="1:17" x14ac:dyDescent="0.25">
      <c r="A8" s="1">
        <v>6</v>
      </c>
      <c r="B8" t="s">
        <v>4</v>
      </c>
      <c r="C8">
        <v>666.61</v>
      </c>
      <c r="D8">
        <v>0.5454</v>
      </c>
      <c r="E8" t="s">
        <v>1066</v>
      </c>
      <c r="F8">
        <f t="shared" si="1"/>
        <v>666.61</v>
      </c>
      <c r="G8">
        <f t="shared" si="0"/>
        <v>0.5454</v>
      </c>
      <c r="H8" t="s">
        <v>3</v>
      </c>
      <c r="I8">
        <v>666.87298098799999</v>
      </c>
      <c r="J8">
        <v>4</v>
      </c>
      <c r="K8">
        <f>VLOOKUP("buy",$E9:$G$1997,2, FALSE)</f>
        <v>666.12</v>
      </c>
      <c r="L8">
        <f>VLOOKUP("buy",$E9:$G$1997,3, FALSE)</f>
        <v>0.72850000000000004</v>
      </c>
      <c r="M8">
        <f>VLOOKUP("sell",$E9:$G$1997,2, FALSE)</f>
        <v>666.2</v>
      </c>
      <c r="N8">
        <f>VLOOKUP("sell",$E9:$G$1997,3, FALSE)</f>
        <v>0.05</v>
      </c>
    </row>
    <row r="9" spans="1:17" x14ac:dyDescent="0.25">
      <c r="A9" s="1">
        <v>7</v>
      </c>
      <c r="B9" t="s">
        <v>5</v>
      </c>
      <c r="C9">
        <v>666.2</v>
      </c>
      <c r="D9">
        <v>0.05</v>
      </c>
      <c r="E9" t="s">
        <v>1067</v>
      </c>
      <c r="F9">
        <f t="shared" si="1"/>
        <v>666.2</v>
      </c>
      <c r="G9">
        <f t="shared" si="0"/>
        <v>0.05</v>
      </c>
      <c r="H9" t="s">
        <v>3</v>
      </c>
      <c r="I9">
        <v>666.87298098799999</v>
      </c>
      <c r="J9">
        <v>4</v>
      </c>
      <c r="K9">
        <f>VLOOKUP("buy",$E10:$G$1997,2, FALSE)</f>
        <v>666.12</v>
      </c>
      <c r="L9">
        <f>VLOOKUP("buy",$E10:$G$1997,3, FALSE)</f>
        <v>0.72850000000000004</v>
      </c>
      <c r="M9">
        <f>VLOOKUP("sell",$E10:$G$1997,2, FALSE)</f>
        <v>666.2</v>
      </c>
      <c r="N9">
        <f>VLOOKUP("sell",$E10:$G$1997,3, FALSE)</f>
        <v>1.022E-2</v>
      </c>
    </row>
    <row r="10" spans="1:17" x14ac:dyDescent="0.25">
      <c r="A10" s="1">
        <v>8</v>
      </c>
      <c r="B10" t="s">
        <v>5</v>
      </c>
      <c r="C10">
        <v>666.2</v>
      </c>
      <c r="D10">
        <v>1.022E-2</v>
      </c>
      <c r="E10" t="s">
        <v>1067</v>
      </c>
      <c r="F10">
        <f t="shared" si="1"/>
        <v>666.2</v>
      </c>
      <c r="G10">
        <f t="shared" si="0"/>
        <v>1.022E-2</v>
      </c>
      <c r="H10" t="s">
        <v>3</v>
      </c>
      <c r="I10">
        <v>666.87298098799999</v>
      </c>
      <c r="J10">
        <v>4</v>
      </c>
      <c r="K10">
        <f>VLOOKUP("buy",$E11:$G$1997,2, FALSE)</f>
        <v>666.12</v>
      </c>
      <c r="L10">
        <f>VLOOKUP("buy",$E11:$G$1997,3, FALSE)</f>
        <v>0.72850000000000004</v>
      </c>
      <c r="M10">
        <f>VLOOKUP("sell",$E11:$G$1997,2, FALSE)</f>
        <v>666.1</v>
      </c>
      <c r="N10">
        <f>VLOOKUP("sell",$E11:$G$1997,3, FALSE)</f>
        <v>1</v>
      </c>
    </row>
    <row r="11" spans="1:17" x14ac:dyDescent="0.25">
      <c r="A11" s="1">
        <v>9</v>
      </c>
      <c r="B11" t="s">
        <v>5</v>
      </c>
      <c r="C11">
        <v>666.1</v>
      </c>
      <c r="D11">
        <v>1</v>
      </c>
      <c r="E11" t="s">
        <v>1067</v>
      </c>
      <c r="F11">
        <f t="shared" si="1"/>
        <v>666.1</v>
      </c>
      <c r="G11">
        <f t="shared" si="0"/>
        <v>1</v>
      </c>
      <c r="H11" t="s">
        <v>5</v>
      </c>
      <c r="I11">
        <v>666.47439601090014</v>
      </c>
      <c r="J11">
        <v>5</v>
      </c>
      <c r="K11">
        <f>VLOOKUP("buy",$E12:$G$1997,2, FALSE)</f>
        <v>666.12</v>
      </c>
      <c r="L11">
        <f>VLOOKUP("buy",$E12:$G$1997,3, FALSE)</f>
        <v>0.72850000000000004</v>
      </c>
      <c r="M11">
        <f>VLOOKUP("sell",$E12:$G$1997,2, FALSE)</f>
        <v>666.09</v>
      </c>
      <c r="N11">
        <f>VLOOKUP("sell",$E12:$G$1997,3, FALSE)</f>
        <v>4.7324349999999997</v>
      </c>
    </row>
    <row r="12" spans="1:17" x14ac:dyDescent="0.25">
      <c r="A12" s="1">
        <v>10</v>
      </c>
      <c r="B12" t="s">
        <v>5</v>
      </c>
      <c r="C12">
        <v>666.09</v>
      </c>
      <c r="D12">
        <v>4.7324349999999997</v>
      </c>
      <c r="E12" t="s">
        <v>1067</v>
      </c>
      <c r="F12">
        <f t="shared" si="1"/>
        <v>666.09</v>
      </c>
      <c r="G12">
        <f t="shared" si="0"/>
        <v>4.7324349999999997</v>
      </c>
      <c r="H12" t="s">
        <v>5</v>
      </c>
      <c r="I12">
        <v>666.09</v>
      </c>
      <c r="J12">
        <v>1</v>
      </c>
      <c r="K12">
        <f>VLOOKUP("buy",$E13:$G$1997,2, FALSE)</f>
        <v>666.12</v>
      </c>
      <c r="L12">
        <f>VLOOKUP("buy",$E13:$G$1997,3, FALSE)</f>
        <v>0.72850000000000004</v>
      </c>
      <c r="M12">
        <f>VLOOKUP("sell",$E13:$G$1997,2, FALSE)</f>
        <v>666.17</v>
      </c>
      <c r="N12">
        <f>VLOOKUP("sell",$E13:$G$1997,3, FALSE)</f>
        <v>3.4000000000000002E-2</v>
      </c>
    </row>
    <row r="13" spans="1:17" x14ac:dyDescent="0.25">
      <c r="A13" s="1">
        <v>11</v>
      </c>
      <c r="B13" t="s">
        <v>6</v>
      </c>
      <c r="C13">
        <v>666.12</v>
      </c>
      <c r="D13">
        <v>0.72850000000000004</v>
      </c>
      <c r="E13" t="s">
        <v>1066</v>
      </c>
      <c r="F13">
        <f t="shared" si="1"/>
        <v>666.12</v>
      </c>
      <c r="G13">
        <f t="shared" si="0"/>
        <v>0.72850000000000004</v>
      </c>
      <c r="H13" t="s">
        <v>6</v>
      </c>
      <c r="I13">
        <v>666.10409962590006</v>
      </c>
      <c r="J13">
        <v>2</v>
      </c>
      <c r="K13">
        <f>VLOOKUP("buy",$E14:$G$1997,2, FALSE)</f>
        <v>666.12</v>
      </c>
      <c r="L13">
        <f>VLOOKUP("buy",$E14:$G$1997,3, FALSE)</f>
        <v>1.4715</v>
      </c>
      <c r="M13">
        <f>VLOOKUP("sell",$E14:$G$1997,2, FALSE)</f>
        <v>666.17</v>
      </c>
      <c r="N13">
        <f>VLOOKUP("sell",$E14:$G$1997,3, FALSE)</f>
        <v>3.4000000000000002E-2</v>
      </c>
    </row>
    <row r="14" spans="1:17" x14ac:dyDescent="0.25">
      <c r="A14" s="1">
        <v>12</v>
      </c>
      <c r="B14" t="s">
        <v>7</v>
      </c>
      <c r="C14">
        <v>666.12</v>
      </c>
      <c r="D14">
        <v>1.4715</v>
      </c>
      <c r="E14" t="s">
        <v>1066</v>
      </c>
      <c r="F14">
        <f t="shared" si="1"/>
        <v>666.12</v>
      </c>
      <c r="G14">
        <f t="shared" si="0"/>
        <v>1.4715</v>
      </c>
      <c r="H14" t="s">
        <v>7</v>
      </c>
      <c r="I14">
        <v>666.12</v>
      </c>
      <c r="J14">
        <v>2</v>
      </c>
      <c r="K14">
        <f>VLOOKUP("buy",$E15:$G$1997,2, FALSE)</f>
        <v>666.12</v>
      </c>
      <c r="L14">
        <f>VLOOKUP("buy",$E15:$G$1997,3, FALSE)</f>
        <v>0.96909999999999996</v>
      </c>
      <c r="M14">
        <f>VLOOKUP("sell",$E15:$G$1997,2, FALSE)</f>
        <v>666.17</v>
      </c>
      <c r="N14">
        <f>VLOOKUP("sell",$E15:$G$1997,3, FALSE)</f>
        <v>3.4000000000000002E-2</v>
      </c>
    </row>
    <row r="15" spans="1:17" x14ac:dyDescent="0.25">
      <c r="A15" s="1">
        <v>13</v>
      </c>
      <c r="B15" t="s">
        <v>7</v>
      </c>
      <c r="C15">
        <v>666.12</v>
      </c>
      <c r="D15">
        <v>0.96909999999999996</v>
      </c>
      <c r="E15" t="s">
        <v>1066</v>
      </c>
      <c r="F15">
        <f t="shared" si="1"/>
        <v>666.12</v>
      </c>
      <c r="G15">
        <f t="shared" si="0"/>
        <v>0.96909999999999996</v>
      </c>
      <c r="H15" t="s">
        <v>7</v>
      </c>
      <c r="I15">
        <v>666.12</v>
      </c>
      <c r="J15">
        <v>2</v>
      </c>
      <c r="K15">
        <f>VLOOKUP("buy",$E16:$G$1997,2, FALSE)</f>
        <v>666.9</v>
      </c>
      <c r="L15">
        <f>VLOOKUP("buy",$E16:$G$1997,3, FALSE)</f>
        <v>0.94682608999999995</v>
      </c>
      <c r="M15">
        <f>VLOOKUP("sell",$E16:$G$1997,2, FALSE)</f>
        <v>666.17</v>
      </c>
      <c r="N15">
        <f>VLOOKUP("sell",$E16:$G$1997,3, FALSE)</f>
        <v>3.4000000000000002E-2</v>
      </c>
    </row>
    <row r="16" spans="1:17" x14ac:dyDescent="0.25">
      <c r="A16" s="1">
        <v>14</v>
      </c>
      <c r="B16" t="s">
        <v>8</v>
      </c>
      <c r="C16">
        <v>666.9</v>
      </c>
      <c r="D16">
        <v>0.94682608999999995</v>
      </c>
      <c r="E16" t="s">
        <v>1066</v>
      </c>
      <c r="F16">
        <f t="shared" si="1"/>
        <v>666.9</v>
      </c>
      <c r="G16">
        <f t="shared" si="0"/>
        <v>0.94682608999999995</v>
      </c>
      <c r="H16" t="s">
        <v>8</v>
      </c>
      <c r="I16">
        <v>666.35469227340002</v>
      </c>
      <c r="J16">
        <v>2</v>
      </c>
      <c r="K16">
        <f>VLOOKUP("buy",$E17:$G$1997,2, FALSE)</f>
        <v>666.56</v>
      </c>
      <c r="L16">
        <f>VLOOKUP("buy",$E17:$G$1997,3, FALSE)</f>
        <v>0.11855336</v>
      </c>
      <c r="M16">
        <f>VLOOKUP("sell",$E17:$G$1997,2, FALSE)</f>
        <v>666.17</v>
      </c>
      <c r="N16">
        <f>VLOOKUP("sell",$E17:$G$1997,3, FALSE)</f>
        <v>3.4000000000000002E-2</v>
      </c>
    </row>
    <row r="17" spans="1:14" x14ac:dyDescent="0.25">
      <c r="A17" s="1">
        <v>15</v>
      </c>
      <c r="B17" t="s">
        <v>9</v>
      </c>
      <c r="C17">
        <v>666.56</v>
      </c>
      <c r="D17">
        <v>0.11855336</v>
      </c>
      <c r="E17" t="s">
        <v>1066</v>
      </c>
      <c r="F17">
        <f t="shared" si="1"/>
        <v>666.56</v>
      </c>
      <c r="G17">
        <f t="shared" si="0"/>
        <v>0.11855336</v>
      </c>
      <c r="H17" t="s">
        <v>8</v>
      </c>
      <c r="I17">
        <v>666.35469227340002</v>
      </c>
      <c r="J17">
        <v>2</v>
      </c>
      <c r="K17">
        <f>VLOOKUP("buy",$E18:$G$1997,2, FALSE)</f>
        <v>666.58</v>
      </c>
      <c r="L17">
        <f>VLOOKUP("buy",$E18:$G$1997,3, FALSE)</f>
        <v>0.16619999999999999</v>
      </c>
      <c r="M17">
        <f>VLOOKUP("sell",$E18:$G$1997,2, FALSE)</f>
        <v>666.17</v>
      </c>
      <c r="N17">
        <f>VLOOKUP("sell",$E18:$G$1997,3, FALSE)</f>
        <v>3.4000000000000002E-2</v>
      </c>
    </row>
    <row r="18" spans="1:14" x14ac:dyDescent="0.25">
      <c r="A18" s="1">
        <v>16</v>
      </c>
      <c r="B18" t="s">
        <v>10</v>
      </c>
      <c r="C18">
        <v>666.58</v>
      </c>
      <c r="D18">
        <v>0.16619999999999999</v>
      </c>
      <c r="E18" t="s">
        <v>1066</v>
      </c>
      <c r="F18">
        <f t="shared" si="1"/>
        <v>666.58</v>
      </c>
      <c r="G18">
        <f t="shared" si="0"/>
        <v>0.16619999999999999</v>
      </c>
      <c r="H18" t="s">
        <v>8</v>
      </c>
      <c r="I18">
        <v>666.35469227340002</v>
      </c>
      <c r="J18">
        <v>2</v>
      </c>
      <c r="K18">
        <f>VLOOKUP("buy",$E19:$G$1997,2, FALSE)</f>
        <v>665.74</v>
      </c>
      <c r="L18">
        <f>VLOOKUP("buy",$E19:$G$1997,3, FALSE)</f>
        <v>0.08</v>
      </c>
      <c r="M18">
        <f>VLOOKUP("sell",$E19:$G$1997,2, FALSE)</f>
        <v>666.17</v>
      </c>
      <c r="N18">
        <f>VLOOKUP("sell",$E19:$G$1997,3, FALSE)</f>
        <v>3.4000000000000002E-2</v>
      </c>
    </row>
    <row r="19" spans="1:14" x14ac:dyDescent="0.25">
      <c r="A19" s="1">
        <v>17</v>
      </c>
      <c r="B19" t="s">
        <v>11</v>
      </c>
      <c r="C19">
        <v>666.17</v>
      </c>
      <c r="D19">
        <v>3.4000000000000002E-2</v>
      </c>
      <c r="E19" t="s">
        <v>1067</v>
      </c>
      <c r="F19">
        <f t="shared" si="1"/>
        <v>666.17</v>
      </c>
      <c r="G19">
        <f t="shared" si="0"/>
        <v>3.4000000000000002E-2</v>
      </c>
      <c r="H19" t="s">
        <v>8</v>
      </c>
      <c r="I19">
        <v>666.35469227340002</v>
      </c>
      <c r="J19">
        <v>2</v>
      </c>
      <c r="K19">
        <f>VLOOKUP("buy",$E20:$G$1997,2, FALSE)</f>
        <v>665.74</v>
      </c>
      <c r="L19">
        <f>VLOOKUP("buy",$E20:$G$1997,3, FALSE)</f>
        <v>0.08</v>
      </c>
      <c r="M19">
        <f>VLOOKUP("sell",$E20:$G$1997,2, FALSE)</f>
        <v>666.14</v>
      </c>
      <c r="N19">
        <f>VLOOKUP("sell",$E20:$G$1997,3, FALSE)</f>
        <v>6.4486000000000002E-2</v>
      </c>
    </row>
    <row r="20" spans="1:14" x14ac:dyDescent="0.25">
      <c r="A20" s="1">
        <v>18</v>
      </c>
      <c r="B20" t="s">
        <v>12</v>
      </c>
      <c r="C20">
        <v>666.14</v>
      </c>
      <c r="D20">
        <v>6.4486000000000002E-2</v>
      </c>
      <c r="E20" t="s">
        <v>1067</v>
      </c>
      <c r="F20">
        <f t="shared" si="1"/>
        <v>666.14</v>
      </c>
      <c r="G20">
        <f t="shared" si="0"/>
        <v>6.4486000000000002E-2</v>
      </c>
      <c r="H20" t="s">
        <v>12</v>
      </c>
      <c r="I20">
        <v>666.75485371679997</v>
      </c>
      <c r="J20">
        <v>5</v>
      </c>
      <c r="K20">
        <f>VLOOKUP("buy",$E21:$G$1997,2, FALSE)</f>
        <v>665.74</v>
      </c>
      <c r="L20">
        <f>VLOOKUP("buy",$E21:$G$1997,3, FALSE)</f>
        <v>0.08</v>
      </c>
      <c r="M20">
        <f>VLOOKUP("sell",$E21:$G$1997,2, FALSE)</f>
        <v>666.09</v>
      </c>
      <c r="N20">
        <f>VLOOKUP("sell",$E21:$G$1997,3, FALSE)</f>
        <v>4.2662060999999998</v>
      </c>
    </row>
    <row r="21" spans="1:14" x14ac:dyDescent="0.25">
      <c r="A21" s="1">
        <v>19</v>
      </c>
      <c r="B21" t="s">
        <v>12</v>
      </c>
      <c r="C21">
        <v>666.09</v>
      </c>
      <c r="D21">
        <v>4.2662060999999998</v>
      </c>
      <c r="E21" t="s">
        <v>1067</v>
      </c>
      <c r="F21">
        <f t="shared" si="1"/>
        <v>666.09</v>
      </c>
      <c r="G21">
        <f t="shared" si="0"/>
        <v>4.2662060999999998</v>
      </c>
      <c r="H21" t="s">
        <v>12</v>
      </c>
      <c r="I21">
        <v>666.09</v>
      </c>
      <c r="J21">
        <v>1</v>
      </c>
      <c r="K21">
        <f>VLOOKUP("buy",$E22:$G$1997,2, FALSE)</f>
        <v>665.74</v>
      </c>
      <c r="L21">
        <f>VLOOKUP("buy",$E22:$G$1997,3, FALSE)</f>
        <v>0.08</v>
      </c>
      <c r="M21">
        <f>VLOOKUP("sell",$E22:$G$1997,2, FALSE)</f>
        <v>666</v>
      </c>
      <c r="N21">
        <f>VLOOKUP("sell",$E22:$G$1997,3, FALSE)</f>
        <v>9.8381000000000007E-3</v>
      </c>
    </row>
    <row r="22" spans="1:14" x14ac:dyDescent="0.25">
      <c r="A22" s="1">
        <v>20</v>
      </c>
      <c r="B22" t="s">
        <v>12</v>
      </c>
      <c r="C22">
        <v>666</v>
      </c>
      <c r="D22">
        <v>9.8381000000000007E-3</v>
      </c>
      <c r="E22" t="s">
        <v>1067</v>
      </c>
      <c r="F22">
        <f t="shared" si="1"/>
        <v>666</v>
      </c>
      <c r="G22">
        <f t="shared" si="0"/>
        <v>9.8381000000000007E-3</v>
      </c>
      <c r="H22" t="s">
        <v>12</v>
      </c>
      <c r="I22">
        <v>666.09</v>
      </c>
      <c r="J22">
        <v>1</v>
      </c>
      <c r="K22">
        <f>VLOOKUP("buy",$E23:$G$1997,2, FALSE)</f>
        <v>665.74</v>
      </c>
      <c r="L22">
        <f>VLOOKUP("buy",$E23:$G$1997,3, FALSE)</f>
        <v>0.08</v>
      </c>
      <c r="M22">
        <f>VLOOKUP("sell",$E23:$G$1997,2, FALSE)</f>
        <v>666</v>
      </c>
      <c r="N22">
        <f>VLOOKUP("sell",$E23:$G$1997,3, FALSE)</f>
        <v>1.6190000000000001E-4</v>
      </c>
    </row>
    <row r="23" spans="1:14" x14ac:dyDescent="0.25">
      <c r="A23" s="1">
        <v>21</v>
      </c>
      <c r="B23" t="s">
        <v>12</v>
      </c>
      <c r="C23">
        <v>666</v>
      </c>
      <c r="D23">
        <v>1.6190000000000001E-4</v>
      </c>
      <c r="E23" t="s">
        <v>1067</v>
      </c>
      <c r="F23">
        <f t="shared" si="1"/>
        <v>666</v>
      </c>
      <c r="G23">
        <f t="shared" si="0"/>
        <v>1.6190000000000001E-4</v>
      </c>
      <c r="H23" t="s">
        <v>12</v>
      </c>
      <c r="I23">
        <v>666.09</v>
      </c>
      <c r="J23">
        <v>1</v>
      </c>
      <c r="K23">
        <f>VLOOKUP("buy",$E24:$G$1997,2, FALSE)</f>
        <v>665.74</v>
      </c>
      <c r="L23">
        <f>VLOOKUP("buy",$E24:$G$1997,3, FALSE)</f>
        <v>0.08</v>
      </c>
      <c r="M23">
        <f>VLOOKUP("sell",$E24:$G$1997,2, FALSE)</f>
        <v>666</v>
      </c>
      <c r="N23">
        <f>VLOOKUP("sell",$E24:$G$1997,3, FALSE)</f>
        <v>4.3189999999999998E-4</v>
      </c>
    </row>
    <row r="24" spans="1:14" x14ac:dyDescent="0.25">
      <c r="A24" s="1">
        <v>22</v>
      </c>
      <c r="B24" t="s">
        <v>12</v>
      </c>
      <c r="C24">
        <v>666</v>
      </c>
      <c r="D24">
        <v>4.3189999999999998E-4</v>
      </c>
      <c r="E24" t="s">
        <v>1067</v>
      </c>
      <c r="F24">
        <f t="shared" si="1"/>
        <v>666</v>
      </c>
      <c r="G24">
        <f t="shared" si="0"/>
        <v>4.3189999999999998E-4</v>
      </c>
      <c r="H24" t="s">
        <v>12</v>
      </c>
      <c r="I24">
        <v>666.09</v>
      </c>
      <c r="J24">
        <v>1</v>
      </c>
      <c r="K24">
        <f>VLOOKUP("buy",$E25:$G$1997,2, FALSE)</f>
        <v>665.74</v>
      </c>
      <c r="L24">
        <f>VLOOKUP("buy",$E25:$G$1997,3, FALSE)</f>
        <v>0.08</v>
      </c>
      <c r="M24">
        <f>VLOOKUP("sell",$E25:$G$1997,2, FALSE)</f>
        <v>666</v>
      </c>
      <c r="N24">
        <f>VLOOKUP("sell",$E25:$G$1997,3, FALSE)</f>
        <v>0.01</v>
      </c>
    </row>
    <row r="25" spans="1:14" x14ac:dyDescent="0.25">
      <c r="A25" s="1">
        <v>23</v>
      </c>
      <c r="B25" t="s">
        <v>13</v>
      </c>
      <c r="C25">
        <v>666</v>
      </c>
      <c r="D25">
        <v>0.01</v>
      </c>
      <c r="E25" t="s">
        <v>1067</v>
      </c>
      <c r="F25">
        <f t="shared" si="1"/>
        <v>666</v>
      </c>
      <c r="G25">
        <f t="shared" si="0"/>
        <v>0.01</v>
      </c>
      <c r="H25" t="s">
        <v>12</v>
      </c>
      <c r="I25">
        <v>666.09</v>
      </c>
      <c r="J25">
        <v>1</v>
      </c>
      <c r="K25">
        <f>VLOOKUP("buy",$E26:$G$1997,2, FALSE)</f>
        <v>665.74</v>
      </c>
      <c r="L25">
        <f>VLOOKUP("buy",$E26:$G$1997,3, FALSE)</f>
        <v>0.08</v>
      </c>
      <c r="M25">
        <f>VLOOKUP("sell",$E26:$G$1997,2, FALSE)</f>
        <v>665.97</v>
      </c>
      <c r="N25">
        <f>VLOOKUP("sell",$E26:$G$1997,3, FALSE)</f>
        <v>0.14000000000000001</v>
      </c>
    </row>
    <row r="26" spans="1:14" x14ac:dyDescent="0.25">
      <c r="A26" s="1">
        <v>24</v>
      </c>
      <c r="B26" t="s">
        <v>13</v>
      </c>
      <c r="C26">
        <v>665.97</v>
      </c>
      <c r="D26">
        <v>0.14000000000000001</v>
      </c>
      <c r="E26" t="s">
        <v>1067</v>
      </c>
      <c r="F26">
        <f t="shared" si="1"/>
        <v>665.97</v>
      </c>
      <c r="G26">
        <f t="shared" si="0"/>
        <v>0.14000000000000001</v>
      </c>
      <c r="H26" t="s">
        <v>12</v>
      </c>
      <c r="I26">
        <v>666.09</v>
      </c>
      <c r="J26">
        <v>1</v>
      </c>
      <c r="K26">
        <f>VLOOKUP("buy",$E27:$G$1997,2, FALSE)</f>
        <v>665.74</v>
      </c>
      <c r="L26">
        <f>VLOOKUP("buy",$E27:$G$1997,3, FALSE)</f>
        <v>0.08</v>
      </c>
      <c r="M26">
        <f>VLOOKUP("sell",$E27:$G$1997,2, FALSE)</f>
        <v>665.88</v>
      </c>
      <c r="N26">
        <f>VLOOKUP("sell",$E27:$G$1997,3, FALSE)</f>
        <v>0.28000000000000003</v>
      </c>
    </row>
    <row r="27" spans="1:14" x14ac:dyDescent="0.25">
      <c r="A27" s="1">
        <v>25</v>
      </c>
      <c r="B27" t="s">
        <v>13</v>
      </c>
      <c r="C27">
        <v>665.88</v>
      </c>
      <c r="D27">
        <v>0.28000000000000003</v>
      </c>
      <c r="E27" t="s">
        <v>1067</v>
      </c>
      <c r="F27">
        <f t="shared" si="1"/>
        <v>665.88</v>
      </c>
      <c r="G27">
        <f t="shared" si="0"/>
        <v>0.28000000000000003</v>
      </c>
      <c r="H27" t="s">
        <v>12</v>
      </c>
      <c r="I27">
        <v>666.09</v>
      </c>
      <c r="J27">
        <v>1</v>
      </c>
      <c r="K27">
        <f>VLOOKUP("buy",$E28:$G$1997,2, FALSE)</f>
        <v>665.74</v>
      </c>
      <c r="L27">
        <f>VLOOKUP("buy",$E28:$G$1997,3, FALSE)</f>
        <v>0.08</v>
      </c>
      <c r="M27">
        <f>VLOOKUP("sell",$E28:$G$1997,2, FALSE)</f>
        <v>665.73</v>
      </c>
      <c r="N27">
        <f>VLOOKUP("sell",$E28:$G$1997,3, FALSE)</f>
        <v>0.01</v>
      </c>
    </row>
    <row r="28" spans="1:14" x14ac:dyDescent="0.25">
      <c r="A28" s="1">
        <v>26</v>
      </c>
      <c r="B28" t="s">
        <v>14</v>
      </c>
      <c r="C28">
        <v>665.74</v>
      </c>
      <c r="D28">
        <v>0.08</v>
      </c>
      <c r="E28" t="s">
        <v>1066</v>
      </c>
      <c r="F28">
        <f t="shared" si="1"/>
        <v>665.74</v>
      </c>
      <c r="G28">
        <f t="shared" si="0"/>
        <v>0.08</v>
      </c>
      <c r="H28" t="s">
        <v>12</v>
      </c>
      <c r="I28">
        <v>666.09</v>
      </c>
      <c r="J28">
        <v>1</v>
      </c>
      <c r="K28">
        <f>VLOOKUP("buy",$E29:$G$1997,2, FALSE)</f>
        <v>665.74</v>
      </c>
      <c r="L28">
        <f>VLOOKUP("buy",$E29:$G$1997,3, FALSE)</f>
        <v>0.95489999999999997</v>
      </c>
      <c r="M28">
        <f>VLOOKUP("sell",$E29:$G$1997,2, FALSE)</f>
        <v>665.73</v>
      </c>
      <c r="N28">
        <f>VLOOKUP("sell",$E29:$G$1997,3, FALSE)</f>
        <v>0.01</v>
      </c>
    </row>
    <row r="29" spans="1:14" x14ac:dyDescent="0.25">
      <c r="A29" s="1">
        <v>27</v>
      </c>
      <c r="B29" t="s">
        <v>14</v>
      </c>
      <c r="C29">
        <v>665.74</v>
      </c>
      <c r="D29">
        <v>0.95489999999999997</v>
      </c>
      <c r="E29" t="s">
        <v>1066</v>
      </c>
      <c r="F29">
        <f t="shared" si="1"/>
        <v>665.74</v>
      </c>
      <c r="G29">
        <f t="shared" si="0"/>
        <v>0.95489999999999997</v>
      </c>
      <c r="H29" t="s">
        <v>14</v>
      </c>
      <c r="I29">
        <v>665.92009670099992</v>
      </c>
      <c r="J29">
        <v>9</v>
      </c>
      <c r="K29">
        <f>VLOOKUP("buy",$E30:$G$1997,2, FALSE)</f>
        <v>665.74</v>
      </c>
      <c r="L29">
        <f>VLOOKUP("buy",$E30:$G$1997,3, FALSE)</f>
        <v>0.22537393</v>
      </c>
      <c r="M29">
        <f>VLOOKUP("sell",$E30:$G$1997,2, FALSE)</f>
        <v>665.73</v>
      </c>
      <c r="N29">
        <f>VLOOKUP("sell",$E30:$G$1997,3, FALSE)</f>
        <v>0.01</v>
      </c>
    </row>
    <row r="30" spans="1:14" x14ac:dyDescent="0.25">
      <c r="A30" s="1">
        <v>28</v>
      </c>
      <c r="B30" t="s">
        <v>15</v>
      </c>
      <c r="C30">
        <v>665.73</v>
      </c>
      <c r="D30">
        <v>0.01</v>
      </c>
      <c r="E30" t="s">
        <v>1067</v>
      </c>
      <c r="F30">
        <f t="shared" si="1"/>
        <v>665.73</v>
      </c>
      <c r="G30">
        <f t="shared" si="0"/>
        <v>0.01</v>
      </c>
      <c r="H30" t="s">
        <v>14</v>
      </c>
      <c r="I30">
        <v>665.92009670099992</v>
      </c>
      <c r="J30">
        <v>9</v>
      </c>
      <c r="K30">
        <f>VLOOKUP("buy",$E31:$G$1997,2, FALSE)</f>
        <v>665.74</v>
      </c>
      <c r="L30">
        <f>VLOOKUP("buy",$E31:$G$1997,3, FALSE)</f>
        <v>0.22537393</v>
      </c>
      <c r="M30">
        <f>VLOOKUP("sell",$E31:$G$1997,2, FALSE)</f>
        <v>665.73</v>
      </c>
      <c r="N30">
        <f>VLOOKUP("sell",$E31:$G$1997,3, FALSE)</f>
        <v>2.9999999999999997E-4</v>
      </c>
    </row>
    <row r="31" spans="1:14" x14ac:dyDescent="0.25">
      <c r="A31" s="1">
        <v>29</v>
      </c>
      <c r="B31" t="s">
        <v>15</v>
      </c>
      <c r="C31">
        <v>665.73</v>
      </c>
      <c r="D31">
        <v>2.9999999999999997E-4</v>
      </c>
      <c r="E31" t="s">
        <v>1067</v>
      </c>
      <c r="F31">
        <f t="shared" si="1"/>
        <v>665.73</v>
      </c>
      <c r="G31">
        <f t="shared" si="0"/>
        <v>2.9999999999999997E-4</v>
      </c>
      <c r="H31" t="s">
        <v>14</v>
      </c>
      <c r="I31">
        <v>665.92009670099992</v>
      </c>
      <c r="J31">
        <v>9</v>
      </c>
      <c r="K31">
        <f>VLOOKUP("buy",$E32:$G$1997,2, FALSE)</f>
        <v>665.74</v>
      </c>
      <c r="L31">
        <f>VLOOKUP("buy",$E32:$G$1997,3, FALSE)</f>
        <v>0.22537393</v>
      </c>
      <c r="M31">
        <f>VLOOKUP("sell",$E32:$G$1997,2, FALSE)</f>
        <v>665.73</v>
      </c>
      <c r="N31">
        <f>VLOOKUP("sell",$E32:$G$1997,3, FALSE)</f>
        <v>1.0200000000000001E-2</v>
      </c>
    </row>
    <row r="32" spans="1:14" x14ac:dyDescent="0.25">
      <c r="A32" s="1">
        <v>30</v>
      </c>
      <c r="B32" t="s">
        <v>16</v>
      </c>
      <c r="C32">
        <v>665.74</v>
      </c>
      <c r="D32">
        <v>0.22537393</v>
      </c>
      <c r="E32" t="s">
        <v>1066</v>
      </c>
      <c r="F32">
        <f t="shared" si="1"/>
        <v>665.74</v>
      </c>
      <c r="G32">
        <f t="shared" si="0"/>
        <v>0.22537393</v>
      </c>
      <c r="H32" t="s">
        <v>16</v>
      </c>
      <c r="I32">
        <v>665.73989699999993</v>
      </c>
      <c r="J32">
        <v>4</v>
      </c>
      <c r="K32">
        <f>VLOOKUP("buy",$E33:$G$1997,2, FALSE)</f>
        <v>665.74</v>
      </c>
      <c r="L32">
        <f>VLOOKUP("buy",$E33:$G$1997,3, FALSE)</f>
        <v>1.22482607</v>
      </c>
      <c r="M32">
        <f>VLOOKUP("sell",$E33:$G$1997,2, FALSE)</f>
        <v>665.73</v>
      </c>
      <c r="N32">
        <f>VLOOKUP("sell",$E33:$G$1997,3, FALSE)</f>
        <v>1.0200000000000001E-2</v>
      </c>
    </row>
    <row r="33" spans="1:14" x14ac:dyDescent="0.25">
      <c r="A33" s="1">
        <v>31</v>
      </c>
      <c r="B33" t="s">
        <v>16</v>
      </c>
      <c r="C33">
        <v>665.74</v>
      </c>
      <c r="D33">
        <v>1.22482607</v>
      </c>
      <c r="E33" t="s">
        <v>1066</v>
      </c>
      <c r="F33">
        <f t="shared" si="1"/>
        <v>665.74</v>
      </c>
      <c r="G33">
        <f t="shared" si="0"/>
        <v>1.22482607</v>
      </c>
      <c r="H33" t="s">
        <v>16</v>
      </c>
      <c r="I33">
        <v>665.74</v>
      </c>
      <c r="J33">
        <v>2</v>
      </c>
      <c r="K33">
        <f>VLOOKUP("buy",$E34:$G$1997,2, FALSE)</f>
        <v>665.72</v>
      </c>
      <c r="L33">
        <f>VLOOKUP("buy",$E34:$G$1997,3, FALSE)</f>
        <v>6.4486000000000002E-2</v>
      </c>
      <c r="M33">
        <f>VLOOKUP("sell",$E34:$G$1997,2, FALSE)</f>
        <v>665.73</v>
      </c>
      <c r="N33">
        <f>VLOOKUP("sell",$E34:$G$1997,3, FALSE)</f>
        <v>1.0200000000000001E-2</v>
      </c>
    </row>
    <row r="34" spans="1:14" x14ac:dyDescent="0.25">
      <c r="A34" s="1">
        <v>32</v>
      </c>
      <c r="B34" t="s">
        <v>17</v>
      </c>
      <c r="C34">
        <v>665.73</v>
      </c>
      <c r="D34">
        <v>1.0200000000000001E-2</v>
      </c>
      <c r="E34" t="s">
        <v>1067</v>
      </c>
      <c r="F34">
        <f t="shared" si="1"/>
        <v>665.73</v>
      </c>
      <c r="G34">
        <f t="shared" si="0"/>
        <v>1.0200000000000001E-2</v>
      </c>
      <c r="H34" t="s">
        <v>16</v>
      </c>
      <c r="I34">
        <v>665.74</v>
      </c>
      <c r="J34">
        <v>2</v>
      </c>
      <c r="K34">
        <f>VLOOKUP("buy",$E35:$G$1997,2, FALSE)</f>
        <v>665.72</v>
      </c>
      <c r="L34">
        <f>VLOOKUP("buy",$E35:$G$1997,3, FALSE)</f>
        <v>6.4486000000000002E-2</v>
      </c>
      <c r="M34">
        <f>VLOOKUP("sell",$E35:$G$1997,2, FALSE)</f>
        <v>665.66</v>
      </c>
      <c r="N34">
        <f>VLOOKUP("sell",$E35:$G$1997,3, FALSE)</f>
        <v>0.25</v>
      </c>
    </row>
    <row r="35" spans="1:14" x14ac:dyDescent="0.25">
      <c r="A35" s="1">
        <v>33</v>
      </c>
      <c r="B35" t="s">
        <v>17</v>
      </c>
      <c r="C35">
        <v>665.66</v>
      </c>
      <c r="D35">
        <v>0.25</v>
      </c>
      <c r="E35" t="s">
        <v>1067</v>
      </c>
      <c r="F35">
        <f t="shared" si="1"/>
        <v>665.66</v>
      </c>
      <c r="G35">
        <f t="shared" si="0"/>
        <v>0.25</v>
      </c>
      <c r="H35" t="s">
        <v>16</v>
      </c>
      <c r="I35">
        <v>665.74</v>
      </c>
      <c r="J35">
        <v>2</v>
      </c>
      <c r="K35">
        <f>VLOOKUP("buy",$E36:$G$1997,2, FALSE)</f>
        <v>665.72</v>
      </c>
      <c r="L35">
        <f>VLOOKUP("buy",$E36:$G$1997,3, FALSE)</f>
        <v>6.4486000000000002E-2</v>
      </c>
      <c r="M35">
        <f>VLOOKUP("sell",$E36:$G$1997,2, FALSE)</f>
        <v>665.4</v>
      </c>
      <c r="N35">
        <f>VLOOKUP("sell",$E36:$G$1997,3, FALSE)</f>
        <v>0.36737751000000002</v>
      </c>
    </row>
    <row r="36" spans="1:14" x14ac:dyDescent="0.25">
      <c r="A36" s="1">
        <v>34</v>
      </c>
      <c r="B36" t="s">
        <v>17</v>
      </c>
      <c r="C36">
        <v>665.4</v>
      </c>
      <c r="D36">
        <v>0.36737751000000002</v>
      </c>
      <c r="E36" t="s">
        <v>1067</v>
      </c>
      <c r="F36">
        <f t="shared" si="1"/>
        <v>665.4</v>
      </c>
      <c r="G36">
        <f t="shared" si="0"/>
        <v>0.36737751000000002</v>
      </c>
      <c r="H36" t="s">
        <v>16</v>
      </c>
      <c r="I36">
        <v>665.74</v>
      </c>
      <c r="J36">
        <v>2</v>
      </c>
      <c r="K36">
        <f>VLOOKUP("buy",$E37:$G$1997,2, FALSE)</f>
        <v>665.72</v>
      </c>
      <c r="L36">
        <f>VLOOKUP("buy",$E37:$G$1997,3, FALSE)</f>
        <v>6.4486000000000002E-2</v>
      </c>
      <c r="M36">
        <f>VLOOKUP("sell",$E37:$G$1997,2, FALSE)</f>
        <v>665.73</v>
      </c>
      <c r="N36">
        <f>VLOOKUP("sell",$E37:$G$1997,3, FALSE)</f>
        <v>1.2003999999999999</v>
      </c>
    </row>
    <row r="37" spans="1:14" x14ac:dyDescent="0.25">
      <c r="A37" s="1">
        <v>35</v>
      </c>
      <c r="B37" t="s">
        <v>18</v>
      </c>
      <c r="C37">
        <v>665.72</v>
      </c>
      <c r="D37">
        <v>6.4486000000000002E-2</v>
      </c>
      <c r="E37" t="s">
        <v>1066</v>
      </c>
      <c r="F37">
        <f t="shared" si="1"/>
        <v>665.72</v>
      </c>
      <c r="G37">
        <f t="shared" si="0"/>
        <v>6.4486000000000002E-2</v>
      </c>
      <c r="H37" t="s">
        <v>16</v>
      </c>
      <c r="I37">
        <v>665.74</v>
      </c>
      <c r="J37">
        <v>2</v>
      </c>
      <c r="K37">
        <f>VLOOKUP("buy",$E38:$G$1997,2, FALSE)</f>
        <v>665.72</v>
      </c>
      <c r="L37">
        <f>VLOOKUP("buy",$E38:$G$1997,3, FALSE)</f>
        <v>0.52021399999999995</v>
      </c>
      <c r="M37">
        <f>VLOOKUP("sell",$E38:$G$1997,2, FALSE)</f>
        <v>665.73</v>
      </c>
      <c r="N37">
        <f>VLOOKUP("sell",$E38:$G$1997,3, FALSE)</f>
        <v>1.2003999999999999</v>
      </c>
    </row>
    <row r="38" spans="1:14" x14ac:dyDescent="0.25">
      <c r="A38" s="1">
        <v>36</v>
      </c>
      <c r="B38" t="s">
        <v>18</v>
      </c>
      <c r="C38">
        <v>665.72</v>
      </c>
      <c r="D38">
        <v>0.52021399999999995</v>
      </c>
      <c r="E38" t="s">
        <v>1066</v>
      </c>
      <c r="F38">
        <f t="shared" si="1"/>
        <v>665.72</v>
      </c>
      <c r="G38">
        <f t="shared" si="0"/>
        <v>0.52021399999999995</v>
      </c>
      <c r="H38" t="s">
        <v>18</v>
      </c>
      <c r="I38">
        <v>665.59216551520001</v>
      </c>
      <c r="J38">
        <v>6</v>
      </c>
      <c r="K38">
        <f>VLOOKUP("buy",$E39:$G$1997,2, FALSE)</f>
        <v>665.26</v>
      </c>
      <c r="L38">
        <f>VLOOKUP("buy",$E39:$G$1997,3, FALSE)</f>
        <v>2.0199999999999999E-2</v>
      </c>
      <c r="M38">
        <f>VLOOKUP("sell",$E39:$G$1997,2, FALSE)</f>
        <v>665.73</v>
      </c>
      <c r="N38">
        <f>VLOOKUP("sell",$E39:$G$1997,3, FALSE)</f>
        <v>1.2003999999999999</v>
      </c>
    </row>
    <row r="39" spans="1:14" x14ac:dyDescent="0.25">
      <c r="A39" s="1">
        <v>37</v>
      </c>
      <c r="B39" t="s">
        <v>19</v>
      </c>
      <c r="C39">
        <v>665.73</v>
      </c>
      <c r="D39">
        <v>1.2003999999999999</v>
      </c>
      <c r="E39" t="s">
        <v>1067</v>
      </c>
      <c r="F39">
        <f t="shared" si="1"/>
        <v>665.73</v>
      </c>
      <c r="G39">
        <f t="shared" si="0"/>
        <v>1.2003999999999999</v>
      </c>
      <c r="H39" t="s">
        <v>19</v>
      </c>
      <c r="I39">
        <v>665.72556506570004</v>
      </c>
      <c r="J39">
        <v>2</v>
      </c>
      <c r="K39">
        <f>VLOOKUP("buy",$E40:$G$1997,2, FALSE)</f>
        <v>665.26</v>
      </c>
      <c r="L39">
        <f>VLOOKUP("buy",$E40:$G$1997,3, FALSE)</f>
        <v>2.0199999999999999E-2</v>
      </c>
      <c r="M39">
        <f>VLOOKUP("sell",$E40:$G$1997,2, FALSE)</f>
        <v>665.73</v>
      </c>
      <c r="N39">
        <f>VLOOKUP("sell",$E40:$G$1997,3, FALSE)</f>
        <v>0.16501689999999999</v>
      </c>
    </row>
    <row r="40" spans="1:14" x14ac:dyDescent="0.25">
      <c r="A40" s="1">
        <v>38</v>
      </c>
      <c r="B40" t="s">
        <v>20</v>
      </c>
      <c r="C40">
        <v>665.73</v>
      </c>
      <c r="D40">
        <v>0.16501689999999999</v>
      </c>
      <c r="E40" t="s">
        <v>1067</v>
      </c>
      <c r="F40">
        <f t="shared" si="1"/>
        <v>665.73</v>
      </c>
      <c r="G40">
        <f t="shared" si="0"/>
        <v>0.16501689999999999</v>
      </c>
      <c r="H40" t="s">
        <v>19</v>
      </c>
      <c r="I40">
        <v>665.72556506570004</v>
      </c>
      <c r="J40">
        <v>2</v>
      </c>
      <c r="K40">
        <f>VLOOKUP("buy",$E41:$G$1997,2, FALSE)</f>
        <v>665.26</v>
      </c>
      <c r="L40">
        <f>VLOOKUP("buy",$E41:$G$1997,3, FALSE)</f>
        <v>2.0199999999999999E-2</v>
      </c>
      <c r="M40">
        <f>VLOOKUP("sell",$E41:$G$1997,2, FALSE)</f>
        <v>665.58</v>
      </c>
      <c r="N40">
        <f>VLOOKUP("sell",$E41:$G$1997,3, FALSE)</f>
        <v>0.12927872000000001</v>
      </c>
    </row>
    <row r="41" spans="1:14" x14ac:dyDescent="0.25">
      <c r="A41" s="1">
        <v>39</v>
      </c>
      <c r="B41" t="s">
        <v>21</v>
      </c>
      <c r="C41">
        <v>665.58</v>
      </c>
      <c r="D41">
        <v>0.12927872000000001</v>
      </c>
      <c r="E41" t="s">
        <v>1067</v>
      </c>
      <c r="F41">
        <f t="shared" si="1"/>
        <v>665.58</v>
      </c>
      <c r="G41">
        <f t="shared" si="0"/>
        <v>0.12927872000000001</v>
      </c>
      <c r="H41" t="s">
        <v>19</v>
      </c>
      <c r="I41">
        <v>665.72556506570004</v>
      </c>
      <c r="J41">
        <v>2</v>
      </c>
      <c r="K41">
        <f>VLOOKUP("buy",$E42:$G$1997,2, FALSE)</f>
        <v>665.26</v>
      </c>
      <c r="L41">
        <f>VLOOKUP("buy",$E42:$G$1997,3, FALSE)</f>
        <v>2.0199999999999999E-2</v>
      </c>
      <c r="M41">
        <f>VLOOKUP("sell",$E42:$G$1997,2, FALSE)</f>
        <v>665.4</v>
      </c>
      <c r="N41">
        <f>VLOOKUP("sell",$E42:$G$1997,3, FALSE)</f>
        <v>0.77483137999999996</v>
      </c>
    </row>
    <row r="42" spans="1:14" x14ac:dyDescent="0.25">
      <c r="A42" s="1">
        <v>40</v>
      </c>
      <c r="B42" t="s">
        <v>21</v>
      </c>
      <c r="C42">
        <v>665.4</v>
      </c>
      <c r="D42">
        <v>0.77483137999999996</v>
      </c>
      <c r="E42" t="s">
        <v>1067</v>
      </c>
      <c r="F42">
        <f t="shared" si="1"/>
        <v>665.4</v>
      </c>
      <c r="G42">
        <f t="shared" si="0"/>
        <v>0.77483137999999996</v>
      </c>
      <c r="H42" t="s">
        <v>21</v>
      </c>
      <c r="I42">
        <v>665.6902105785</v>
      </c>
      <c r="J42">
        <v>4</v>
      </c>
      <c r="K42">
        <f>VLOOKUP("buy",$E43:$G$1997,2, FALSE)</f>
        <v>665.26</v>
      </c>
      <c r="L42">
        <f>VLOOKUP("buy",$E43:$G$1997,3, FALSE)</f>
        <v>2.0199999999999999E-2</v>
      </c>
      <c r="M42">
        <f>VLOOKUP("sell",$E43:$G$1997,2, FALSE)</f>
        <v>665.42</v>
      </c>
      <c r="N42">
        <f>VLOOKUP("sell",$E43:$G$1997,3, FALSE)</f>
        <v>0.16</v>
      </c>
    </row>
    <row r="43" spans="1:14" x14ac:dyDescent="0.25">
      <c r="A43" s="1">
        <v>41</v>
      </c>
      <c r="B43" t="s">
        <v>22</v>
      </c>
      <c r="C43">
        <v>665.42</v>
      </c>
      <c r="D43">
        <v>0.16</v>
      </c>
      <c r="E43" t="s">
        <v>1067</v>
      </c>
      <c r="F43">
        <f t="shared" si="1"/>
        <v>665.42</v>
      </c>
      <c r="G43">
        <f t="shared" si="0"/>
        <v>0.16</v>
      </c>
      <c r="H43" t="s">
        <v>21</v>
      </c>
      <c r="I43">
        <v>665.6902105785</v>
      </c>
      <c r="J43">
        <v>4</v>
      </c>
      <c r="K43">
        <f>VLOOKUP("buy",$E44:$G$1997,2, FALSE)</f>
        <v>665.26</v>
      </c>
      <c r="L43">
        <f>VLOOKUP("buy",$E44:$G$1997,3, FALSE)</f>
        <v>2.0199999999999999E-2</v>
      </c>
      <c r="M43">
        <f>VLOOKUP("sell",$E44:$G$1997,2, FALSE)</f>
        <v>665.35</v>
      </c>
      <c r="N43">
        <f>VLOOKUP("sell",$E44:$G$1997,3, FALSE)</f>
        <v>0.15</v>
      </c>
    </row>
    <row r="44" spans="1:14" x14ac:dyDescent="0.25">
      <c r="A44" s="1">
        <v>42</v>
      </c>
      <c r="B44" t="s">
        <v>22</v>
      </c>
      <c r="C44">
        <v>665.35</v>
      </c>
      <c r="D44">
        <v>0.15</v>
      </c>
      <c r="E44" t="s">
        <v>1067</v>
      </c>
      <c r="F44">
        <f t="shared" si="1"/>
        <v>665.35</v>
      </c>
      <c r="G44">
        <f t="shared" si="0"/>
        <v>0.15</v>
      </c>
      <c r="H44" t="s">
        <v>22</v>
      </c>
      <c r="I44">
        <v>665.39685102149997</v>
      </c>
      <c r="J44">
        <v>3</v>
      </c>
      <c r="K44">
        <f>VLOOKUP("buy",$E45:$G$1997,2, FALSE)</f>
        <v>665.26</v>
      </c>
      <c r="L44">
        <f>VLOOKUP("buy",$E45:$G$1997,3, FALSE)</f>
        <v>2.0199999999999999E-2</v>
      </c>
      <c r="M44">
        <f>VLOOKUP("sell",$E45:$G$1997,2, FALSE)</f>
        <v>665.25</v>
      </c>
      <c r="N44">
        <f>VLOOKUP("sell",$E45:$G$1997,3, FALSE)</f>
        <v>8.0376319800000005</v>
      </c>
    </row>
    <row r="45" spans="1:14" x14ac:dyDescent="0.25">
      <c r="A45" s="1">
        <v>43</v>
      </c>
      <c r="B45" t="s">
        <v>22</v>
      </c>
      <c r="C45">
        <v>665.25</v>
      </c>
      <c r="D45">
        <v>8.0376319800000005</v>
      </c>
      <c r="E45" t="s">
        <v>1067</v>
      </c>
      <c r="F45">
        <f t="shared" si="1"/>
        <v>665.25</v>
      </c>
      <c r="G45">
        <f t="shared" si="0"/>
        <v>8.0376319800000005</v>
      </c>
      <c r="H45" t="s">
        <v>22</v>
      </c>
      <c r="I45">
        <v>665.25</v>
      </c>
      <c r="J45">
        <v>1</v>
      </c>
      <c r="K45">
        <f>VLOOKUP("buy",$E46:$G$1997,2, FALSE)</f>
        <v>665.26</v>
      </c>
      <c r="L45">
        <f>VLOOKUP("buy",$E46:$G$1997,3, FALSE)</f>
        <v>2.0199999999999999E-2</v>
      </c>
      <c r="M45">
        <f>VLOOKUP("sell",$E46:$G$1997,2, FALSE)</f>
        <v>665.25</v>
      </c>
      <c r="N45">
        <f>VLOOKUP("sell",$E46:$G$1997,3, FALSE)</f>
        <v>1.96236802</v>
      </c>
    </row>
    <row r="46" spans="1:14" x14ac:dyDescent="0.25">
      <c r="A46" s="1">
        <v>44</v>
      </c>
      <c r="B46" t="s">
        <v>23</v>
      </c>
      <c r="C46">
        <v>665.26</v>
      </c>
      <c r="D46">
        <v>2.0199999999999999E-2</v>
      </c>
      <c r="E46" t="s">
        <v>1066</v>
      </c>
      <c r="F46">
        <f t="shared" si="1"/>
        <v>665.26</v>
      </c>
      <c r="G46">
        <f t="shared" si="0"/>
        <v>2.0199999999999999E-2</v>
      </c>
      <c r="H46" t="s">
        <v>22</v>
      </c>
      <c r="I46">
        <v>665.25</v>
      </c>
      <c r="J46">
        <v>1</v>
      </c>
      <c r="K46">
        <f>VLOOKUP("buy",$E47:$G$1997,2, FALSE)</f>
        <v>665.11</v>
      </c>
      <c r="L46">
        <f>VLOOKUP("buy",$E47:$G$1997,3, FALSE)</f>
        <v>0.8871</v>
      </c>
      <c r="M46">
        <f>VLOOKUP("sell",$E47:$G$1997,2, FALSE)</f>
        <v>665.25</v>
      </c>
      <c r="N46">
        <f>VLOOKUP("sell",$E47:$G$1997,3, FALSE)</f>
        <v>1.96236802</v>
      </c>
    </row>
    <row r="47" spans="1:14" x14ac:dyDescent="0.25">
      <c r="A47" s="1">
        <v>45</v>
      </c>
      <c r="B47" t="s">
        <v>24</v>
      </c>
      <c r="C47">
        <v>665.25</v>
      </c>
      <c r="D47">
        <v>1.96236802</v>
      </c>
      <c r="E47" t="s">
        <v>1067</v>
      </c>
      <c r="F47">
        <f t="shared" si="1"/>
        <v>665.25</v>
      </c>
      <c r="G47">
        <f t="shared" si="0"/>
        <v>1.96236802</v>
      </c>
      <c r="H47" t="s">
        <v>24</v>
      </c>
      <c r="I47">
        <v>665.25</v>
      </c>
      <c r="J47">
        <v>1</v>
      </c>
      <c r="K47">
        <f>VLOOKUP("buy",$E48:$G$1997,2, FALSE)</f>
        <v>665.11</v>
      </c>
      <c r="L47">
        <f>VLOOKUP("buy",$E48:$G$1997,3, FALSE)</f>
        <v>0.8871</v>
      </c>
      <c r="M47">
        <f>VLOOKUP("sell",$E48:$G$1997,2, FALSE)</f>
        <v>665.1</v>
      </c>
      <c r="N47">
        <f>VLOOKUP("sell",$E48:$G$1997,3, FALSE)</f>
        <v>2.7722385100000002</v>
      </c>
    </row>
    <row r="48" spans="1:14" x14ac:dyDescent="0.25">
      <c r="A48" s="1">
        <v>46</v>
      </c>
      <c r="B48" t="s">
        <v>24</v>
      </c>
      <c r="C48">
        <v>665.1</v>
      </c>
      <c r="D48">
        <v>2.7722385100000002</v>
      </c>
      <c r="E48" t="s">
        <v>1067</v>
      </c>
      <c r="F48">
        <f t="shared" si="1"/>
        <v>665.1</v>
      </c>
      <c r="G48">
        <f t="shared" si="0"/>
        <v>2.7722385100000002</v>
      </c>
      <c r="H48" t="s">
        <v>24</v>
      </c>
      <c r="I48">
        <v>665.1</v>
      </c>
      <c r="J48">
        <v>1</v>
      </c>
      <c r="K48">
        <f>VLOOKUP("buy",$E49:$G$1997,2, FALSE)</f>
        <v>665.11</v>
      </c>
      <c r="L48">
        <f>VLOOKUP("buy",$E49:$G$1997,3, FALSE)</f>
        <v>0.8871</v>
      </c>
      <c r="M48">
        <f>VLOOKUP("sell",$E49:$G$1997,2, FALSE)</f>
        <v>665.1</v>
      </c>
      <c r="N48">
        <f>VLOOKUP("sell",$E49:$G$1997,3, FALSE)</f>
        <v>0.13769999999999999</v>
      </c>
    </row>
    <row r="49" spans="1:14" x14ac:dyDescent="0.25">
      <c r="A49" s="1">
        <v>47</v>
      </c>
      <c r="B49" t="s">
        <v>25</v>
      </c>
      <c r="C49">
        <v>665.11</v>
      </c>
      <c r="D49">
        <v>0.8871</v>
      </c>
      <c r="E49" t="s">
        <v>1066</v>
      </c>
      <c r="F49">
        <f t="shared" si="1"/>
        <v>665.11</v>
      </c>
      <c r="G49">
        <f t="shared" si="0"/>
        <v>0.8871</v>
      </c>
      <c r="H49" t="s">
        <v>25</v>
      </c>
      <c r="I49">
        <v>665.10184541059994</v>
      </c>
      <c r="J49">
        <v>2</v>
      </c>
      <c r="K49">
        <f>VLOOKUP("buy",$E50:$G$1997,2, FALSE)</f>
        <v>665.11</v>
      </c>
      <c r="L49">
        <f>VLOOKUP("buy",$E50:$G$1997,3, FALSE)</f>
        <v>0.31559999999999999</v>
      </c>
      <c r="M49">
        <f>VLOOKUP("sell",$E50:$G$1997,2, FALSE)</f>
        <v>665.1</v>
      </c>
      <c r="N49">
        <f>VLOOKUP("sell",$E50:$G$1997,3, FALSE)</f>
        <v>0.13769999999999999</v>
      </c>
    </row>
    <row r="50" spans="1:14" x14ac:dyDescent="0.25">
      <c r="A50" s="1">
        <v>48</v>
      </c>
      <c r="B50" t="s">
        <v>26</v>
      </c>
      <c r="C50">
        <v>665.11</v>
      </c>
      <c r="D50">
        <v>0.31559999999999999</v>
      </c>
      <c r="E50" t="s">
        <v>1066</v>
      </c>
      <c r="F50">
        <f t="shared" si="1"/>
        <v>665.11</v>
      </c>
      <c r="G50">
        <f t="shared" si="0"/>
        <v>0.31559999999999999</v>
      </c>
      <c r="H50" t="s">
        <v>26</v>
      </c>
      <c r="I50">
        <v>665.11</v>
      </c>
      <c r="J50">
        <v>2</v>
      </c>
      <c r="K50">
        <f>VLOOKUP("buy",$E51:$G$1997,2, FALSE)</f>
        <v>665.11</v>
      </c>
      <c r="L50">
        <f>VLOOKUP("buy",$E51:$G$1997,3, FALSE)</f>
        <v>2.0199999999999999E-2</v>
      </c>
      <c r="M50">
        <f>VLOOKUP("sell",$E51:$G$1997,2, FALSE)</f>
        <v>665.1</v>
      </c>
      <c r="N50">
        <f>VLOOKUP("sell",$E51:$G$1997,3, FALSE)</f>
        <v>0.13769999999999999</v>
      </c>
    </row>
    <row r="51" spans="1:14" x14ac:dyDescent="0.25">
      <c r="A51" s="1">
        <v>49</v>
      </c>
      <c r="B51" t="s">
        <v>27</v>
      </c>
      <c r="C51">
        <v>665.11</v>
      </c>
      <c r="D51">
        <v>2.0199999999999999E-2</v>
      </c>
      <c r="E51" t="s">
        <v>1066</v>
      </c>
      <c r="F51">
        <f t="shared" si="1"/>
        <v>665.11</v>
      </c>
      <c r="G51">
        <f t="shared" si="0"/>
        <v>2.0199999999999999E-2</v>
      </c>
      <c r="H51" t="s">
        <v>26</v>
      </c>
      <c r="I51">
        <v>665.11</v>
      </c>
      <c r="J51">
        <v>2</v>
      </c>
      <c r="K51">
        <f>VLOOKUP("buy",$E52:$G$1997,2, FALSE)</f>
        <v>665.11</v>
      </c>
      <c r="L51">
        <f>VLOOKUP("buy",$E52:$G$1997,3, FALSE)</f>
        <v>0.26619999999999999</v>
      </c>
      <c r="M51">
        <f>VLOOKUP("sell",$E52:$G$1997,2, FALSE)</f>
        <v>665.1</v>
      </c>
      <c r="N51">
        <f>VLOOKUP("sell",$E52:$G$1997,3, FALSE)</f>
        <v>0.13769999999999999</v>
      </c>
    </row>
    <row r="52" spans="1:14" x14ac:dyDescent="0.25">
      <c r="A52" s="1">
        <v>50</v>
      </c>
      <c r="B52" t="s">
        <v>28</v>
      </c>
      <c r="C52">
        <v>665.11</v>
      </c>
      <c r="D52">
        <v>0.26619999999999999</v>
      </c>
      <c r="E52" t="s">
        <v>1066</v>
      </c>
      <c r="F52">
        <f t="shared" si="1"/>
        <v>665.11</v>
      </c>
      <c r="G52">
        <f t="shared" si="0"/>
        <v>0.26619999999999999</v>
      </c>
      <c r="H52" t="s">
        <v>26</v>
      </c>
      <c r="I52">
        <v>665.11</v>
      </c>
      <c r="J52">
        <v>2</v>
      </c>
      <c r="K52">
        <f>VLOOKUP("buy",$E53:$G$1997,2, FALSE)</f>
        <v>665.11</v>
      </c>
      <c r="L52">
        <f>VLOOKUP("buy",$E53:$G$1997,3, FALSE)</f>
        <v>2.0199999999999999E-2</v>
      </c>
      <c r="M52">
        <f>VLOOKUP("sell",$E53:$G$1997,2, FALSE)</f>
        <v>665.1</v>
      </c>
      <c r="N52">
        <f>VLOOKUP("sell",$E53:$G$1997,3, FALSE)</f>
        <v>0.13769999999999999</v>
      </c>
    </row>
    <row r="53" spans="1:14" x14ac:dyDescent="0.25">
      <c r="A53" s="1">
        <v>51</v>
      </c>
      <c r="B53" t="s">
        <v>29</v>
      </c>
      <c r="C53">
        <v>665.1</v>
      </c>
      <c r="D53">
        <v>0.13769999999999999</v>
      </c>
      <c r="E53" t="s">
        <v>1067</v>
      </c>
      <c r="F53">
        <f t="shared" si="1"/>
        <v>665.1</v>
      </c>
      <c r="G53">
        <f t="shared" si="0"/>
        <v>0.13769999999999999</v>
      </c>
      <c r="H53" t="s">
        <v>26</v>
      </c>
      <c r="I53">
        <v>665.11</v>
      </c>
      <c r="J53">
        <v>2</v>
      </c>
      <c r="K53">
        <f>VLOOKUP("buy",$E54:$G$1997,2, FALSE)</f>
        <v>665.11</v>
      </c>
      <c r="L53">
        <f>VLOOKUP("buy",$E54:$G$1997,3, FALSE)</f>
        <v>2.0199999999999999E-2</v>
      </c>
      <c r="M53">
        <f>VLOOKUP("sell",$E54:$G$1997,2, FALSE)</f>
        <v>665.1</v>
      </c>
      <c r="N53">
        <f>VLOOKUP("sell",$E54:$G$1997,3, FALSE)</f>
        <v>4.8900614899999999</v>
      </c>
    </row>
    <row r="54" spans="1:14" x14ac:dyDescent="0.25">
      <c r="A54" s="1">
        <v>52</v>
      </c>
      <c r="B54" t="s">
        <v>30</v>
      </c>
      <c r="C54">
        <v>665.11</v>
      </c>
      <c r="D54">
        <v>2.0199999999999999E-2</v>
      </c>
      <c r="E54" t="s">
        <v>1066</v>
      </c>
      <c r="F54">
        <f t="shared" si="1"/>
        <v>665.11</v>
      </c>
      <c r="G54">
        <f t="shared" si="0"/>
        <v>2.0199999999999999E-2</v>
      </c>
      <c r="H54" t="s">
        <v>26</v>
      </c>
      <c r="I54">
        <v>665.11</v>
      </c>
      <c r="J54">
        <v>2</v>
      </c>
      <c r="K54">
        <f>VLOOKUP("buy",$E55:$G$1997,2, FALSE)</f>
        <v>665.11</v>
      </c>
      <c r="L54">
        <f>VLOOKUP("buy",$E55:$G$1997,3, FALSE)</f>
        <v>2.4405999999999999</v>
      </c>
      <c r="M54">
        <f>VLOOKUP("sell",$E55:$G$1997,2, FALSE)</f>
        <v>665.1</v>
      </c>
      <c r="N54">
        <f>VLOOKUP("sell",$E55:$G$1997,3, FALSE)</f>
        <v>4.8900614899999999</v>
      </c>
    </row>
    <row r="55" spans="1:14" x14ac:dyDescent="0.25">
      <c r="A55" s="1">
        <v>53</v>
      </c>
      <c r="B55" t="s">
        <v>31</v>
      </c>
      <c r="C55">
        <v>665.11</v>
      </c>
      <c r="D55">
        <v>2.4405999999999999</v>
      </c>
      <c r="E55" t="s">
        <v>1066</v>
      </c>
      <c r="F55">
        <f t="shared" si="1"/>
        <v>665.11</v>
      </c>
      <c r="G55">
        <f t="shared" si="0"/>
        <v>2.4405999999999999</v>
      </c>
      <c r="H55" t="s">
        <v>31</v>
      </c>
      <c r="I55">
        <v>665.11</v>
      </c>
      <c r="J55">
        <v>1</v>
      </c>
      <c r="K55">
        <f>VLOOKUP("buy",$E56:$G$1997,2, FALSE)</f>
        <v>665.11</v>
      </c>
      <c r="L55">
        <f>VLOOKUP("buy",$E56:$G$1997,3, FALSE)</f>
        <v>0.52800000000000002</v>
      </c>
      <c r="M55">
        <f>VLOOKUP("sell",$E56:$G$1997,2, FALSE)</f>
        <v>665.1</v>
      </c>
      <c r="N55">
        <f>VLOOKUP("sell",$E56:$G$1997,3, FALSE)</f>
        <v>4.8900614899999999</v>
      </c>
    </row>
    <row r="56" spans="1:14" x14ac:dyDescent="0.25">
      <c r="A56" s="1">
        <v>54</v>
      </c>
      <c r="B56" t="s">
        <v>32</v>
      </c>
      <c r="C56">
        <v>665.11</v>
      </c>
      <c r="D56">
        <v>0.52800000000000002</v>
      </c>
      <c r="E56" t="s">
        <v>1066</v>
      </c>
      <c r="F56">
        <f t="shared" si="1"/>
        <v>665.11</v>
      </c>
      <c r="G56">
        <f t="shared" si="0"/>
        <v>0.52800000000000002</v>
      </c>
      <c r="H56" t="s">
        <v>32</v>
      </c>
      <c r="I56">
        <v>665.11</v>
      </c>
      <c r="J56">
        <v>2</v>
      </c>
      <c r="K56">
        <f>VLOOKUP("buy",$E57:$G$1997,2, FALSE)</f>
        <v>665.11</v>
      </c>
      <c r="L56">
        <f>VLOOKUP("buy",$E57:$G$1997,3, FALSE)</f>
        <v>2.0199999999999999E-2</v>
      </c>
      <c r="M56">
        <f>VLOOKUP("sell",$E57:$G$1997,2, FALSE)</f>
        <v>665.1</v>
      </c>
      <c r="N56">
        <f>VLOOKUP("sell",$E57:$G$1997,3, FALSE)</f>
        <v>4.8900614899999999</v>
      </c>
    </row>
    <row r="57" spans="1:14" x14ac:dyDescent="0.25">
      <c r="A57" s="1">
        <v>55</v>
      </c>
      <c r="B57" t="s">
        <v>33</v>
      </c>
      <c r="C57">
        <v>665.11</v>
      </c>
      <c r="D57">
        <v>2.0199999999999999E-2</v>
      </c>
      <c r="E57" t="s">
        <v>1066</v>
      </c>
      <c r="F57">
        <f t="shared" si="1"/>
        <v>665.11</v>
      </c>
      <c r="G57">
        <f t="shared" si="0"/>
        <v>2.0199999999999999E-2</v>
      </c>
      <c r="H57" t="s">
        <v>32</v>
      </c>
      <c r="I57">
        <v>665.11</v>
      </c>
      <c r="J57">
        <v>2</v>
      </c>
      <c r="K57">
        <f>VLOOKUP("buy",$E58:$G$1997,2, FALSE)</f>
        <v>665.11</v>
      </c>
      <c r="L57">
        <f>VLOOKUP("buy",$E58:$G$1997,3, FALSE)</f>
        <v>1.3354999999999999</v>
      </c>
      <c r="M57">
        <f>VLOOKUP("sell",$E58:$G$1997,2, FALSE)</f>
        <v>665.1</v>
      </c>
      <c r="N57">
        <f>VLOOKUP("sell",$E58:$G$1997,3, FALSE)</f>
        <v>4.8900614899999999</v>
      </c>
    </row>
    <row r="58" spans="1:14" x14ac:dyDescent="0.25">
      <c r="A58" s="1">
        <v>56</v>
      </c>
      <c r="B58" t="s">
        <v>33</v>
      </c>
      <c r="C58">
        <v>665.11</v>
      </c>
      <c r="D58">
        <v>1.3354999999999999</v>
      </c>
      <c r="E58" t="s">
        <v>1066</v>
      </c>
      <c r="F58">
        <f t="shared" si="1"/>
        <v>665.11</v>
      </c>
      <c r="G58">
        <f t="shared" si="0"/>
        <v>1.3354999999999999</v>
      </c>
      <c r="H58" t="s">
        <v>33</v>
      </c>
      <c r="I58">
        <v>665.11</v>
      </c>
      <c r="J58">
        <v>3</v>
      </c>
      <c r="K58">
        <f>VLOOKUP("buy",$E59:$G$1997,2, FALSE)</f>
        <v>665.11</v>
      </c>
      <c r="L58">
        <f>VLOOKUP("buy",$E59:$G$1997,3, FALSE)</f>
        <v>0.89810000000000001</v>
      </c>
      <c r="M58">
        <f>VLOOKUP("sell",$E59:$G$1997,2, FALSE)</f>
        <v>665.1</v>
      </c>
      <c r="N58">
        <f>VLOOKUP("sell",$E59:$G$1997,3, FALSE)</f>
        <v>4.8900614899999999</v>
      </c>
    </row>
    <row r="59" spans="1:14" x14ac:dyDescent="0.25">
      <c r="A59" s="1">
        <v>57</v>
      </c>
      <c r="B59" t="s">
        <v>34</v>
      </c>
      <c r="C59">
        <v>665.1</v>
      </c>
      <c r="D59">
        <v>4.8900614899999999</v>
      </c>
      <c r="E59" t="s">
        <v>1067</v>
      </c>
      <c r="F59">
        <f t="shared" si="1"/>
        <v>665.1</v>
      </c>
      <c r="G59">
        <f t="shared" si="0"/>
        <v>4.8900614899999999</v>
      </c>
      <c r="H59" t="s">
        <v>34</v>
      </c>
      <c r="I59">
        <v>665.1</v>
      </c>
      <c r="J59">
        <v>1</v>
      </c>
      <c r="K59">
        <f>VLOOKUP("buy",$E60:$G$1997,2, FALSE)</f>
        <v>665.11</v>
      </c>
      <c r="L59">
        <f>VLOOKUP("buy",$E60:$G$1997,3, FALSE)</f>
        <v>0.89810000000000001</v>
      </c>
      <c r="M59">
        <f>VLOOKUP("sell",$E60:$G$1997,2, FALSE)</f>
        <v>665.1</v>
      </c>
      <c r="N59">
        <f>VLOOKUP("sell",$E60:$G$1997,3, FALSE)</f>
        <v>1.2508464699999999</v>
      </c>
    </row>
    <row r="60" spans="1:14" x14ac:dyDescent="0.25">
      <c r="A60" s="1">
        <v>58</v>
      </c>
      <c r="B60" t="s">
        <v>34</v>
      </c>
      <c r="C60">
        <v>665.1</v>
      </c>
      <c r="D60">
        <v>1.2508464699999999</v>
      </c>
      <c r="E60" t="s">
        <v>1067</v>
      </c>
      <c r="F60">
        <f t="shared" si="1"/>
        <v>665.1</v>
      </c>
      <c r="G60">
        <f t="shared" si="0"/>
        <v>1.2508464699999999</v>
      </c>
      <c r="H60" t="s">
        <v>34</v>
      </c>
      <c r="I60">
        <v>665.1</v>
      </c>
      <c r="J60">
        <v>2</v>
      </c>
      <c r="K60">
        <f>VLOOKUP("buy",$E61:$G$1997,2, FALSE)</f>
        <v>665.11</v>
      </c>
      <c r="L60">
        <f>VLOOKUP("buy",$E61:$G$1997,3, FALSE)</f>
        <v>0.89810000000000001</v>
      </c>
      <c r="M60">
        <f>VLOOKUP("sell",$E61:$G$1997,2, FALSE)</f>
        <v>665.1</v>
      </c>
      <c r="N60">
        <f>VLOOKUP("sell",$E61:$G$1997,3, FALSE)</f>
        <v>5.2363481299999997</v>
      </c>
    </row>
    <row r="61" spans="1:14" x14ac:dyDescent="0.25">
      <c r="A61" s="1">
        <v>59</v>
      </c>
      <c r="B61" t="s">
        <v>35</v>
      </c>
      <c r="C61">
        <v>665.1</v>
      </c>
      <c r="D61">
        <v>5.2363481299999997</v>
      </c>
      <c r="E61" t="s">
        <v>1067</v>
      </c>
      <c r="F61">
        <f t="shared" si="1"/>
        <v>665.1</v>
      </c>
      <c r="G61">
        <f t="shared" si="0"/>
        <v>5.2363481299999997</v>
      </c>
      <c r="H61" t="s">
        <v>35</v>
      </c>
      <c r="I61">
        <v>665.1</v>
      </c>
      <c r="J61">
        <v>1</v>
      </c>
      <c r="K61">
        <f>VLOOKUP("buy",$E62:$G$1997,2, FALSE)</f>
        <v>665.11</v>
      </c>
      <c r="L61">
        <f>VLOOKUP("buy",$E62:$G$1997,3, FALSE)</f>
        <v>0.89810000000000001</v>
      </c>
      <c r="M61">
        <f>VLOOKUP("sell",$E62:$G$1997,2, FALSE)</f>
        <v>665.1</v>
      </c>
      <c r="N61">
        <f>VLOOKUP("sell",$E62:$G$1997,3, FALSE)</f>
        <v>0.01</v>
      </c>
    </row>
    <row r="62" spans="1:14" x14ac:dyDescent="0.25">
      <c r="A62" s="1">
        <v>60</v>
      </c>
      <c r="B62" t="s">
        <v>36</v>
      </c>
      <c r="C62">
        <v>665.11</v>
      </c>
      <c r="D62">
        <v>0.89810000000000001</v>
      </c>
      <c r="E62" t="s">
        <v>1066</v>
      </c>
      <c r="F62">
        <f t="shared" si="1"/>
        <v>665.11</v>
      </c>
      <c r="G62">
        <f t="shared" si="0"/>
        <v>0.89810000000000001</v>
      </c>
      <c r="H62" t="s">
        <v>36</v>
      </c>
      <c r="I62">
        <v>665.10835984970004</v>
      </c>
      <c r="J62">
        <v>2</v>
      </c>
      <c r="K62">
        <f>VLOOKUP("buy",$E63:$G$1997,2, FALSE)</f>
        <v>665.11</v>
      </c>
      <c r="L62">
        <f>VLOOKUP("buy",$E63:$G$1997,3, FALSE)</f>
        <v>0.1191416</v>
      </c>
      <c r="M62">
        <f>VLOOKUP("sell",$E63:$G$1997,2, FALSE)</f>
        <v>665.1</v>
      </c>
      <c r="N62">
        <f>VLOOKUP("sell",$E63:$G$1997,3, FALSE)</f>
        <v>0.01</v>
      </c>
    </row>
    <row r="63" spans="1:14" x14ac:dyDescent="0.25">
      <c r="A63" s="1">
        <v>61</v>
      </c>
      <c r="B63" t="s">
        <v>37</v>
      </c>
      <c r="C63">
        <v>665.11</v>
      </c>
      <c r="D63">
        <v>0.1191416</v>
      </c>
      <c r="E63" t="s">
        <v>1066</v>
      </c>
      <c r="F63">
        <f t="shared" si="1"/>
        <v>665.11</v>
      </c>
      <c r="G63">
        <f t="shared" si="0"/>
        <v>0.1191416</v>
      </c>
      <c r="H63" t="s">
        <v>36</v>
      </c>
      <c r="I63">
        <v>665.10835984970004</v>
      </c>
      <c r="J63">
        <v>2</v>
      </c>
      <c r="K63">
        <f>VLOOKUP("buy",$E64:$G$1997,2, FALSE)</f>
        <v>665.11</v>
      </c>
      <c r="L63">
        <f>VLOOKUP("buy",$E64:$G$1997,3, FALSE)</f>
        <v>1.5622</v>
      </c>
      <c r="M63">
        <f>VLOOKUP("sell",$E64:$G$1997,2, FALSE)</f>
        <v>665.1</v>
      </c>
      <c r="N63">
        <f>VLOOKUP("sell",$E64:$G$1997,3, FALSE)</f>
        <v>0.01</v>
      </c>
    </row>
    <row r="64" spans="1:14" x14ac:dyDescent="0.25">
      <c r="A64" s="1">
        <v>62</v>
      </c>
      <c r="B64" t="s">
        <v>38</v>
      </c>
      <c r="C64">
        <v>665.11</v>
      </c>
      <c r="D64">
        <v>1.5622</v>
      </c>
      <c r="E64" t="s">
        <v>1066</v>
      </c>
      <c r="F64">
        <f t="shared" si="1"/>
        <v>665.11</v>
      </c>
      <c r="G64">
        <f t="shared" si="0"/>
        <v>1.5622</v>
      </c>
      <c r="H64" t="s">
        <v>38</v>
      </c>
      <c r="I64">
        <v>665.11</v>
      </c>
      <c r="J64">
        <v>3</v>
      </c>
      <c r="K64">
        <f>VLOOKUP("buy",$E65:$G$1997,2, FALSE)</f>
        <v>665.03</v>
      </c>
      <c r="L64">
        <f>VLOOKUP("buy",$E65:$G$1997,3, FALSE)</f>
        <v>0.02</v>
      </c>
      <c r="M64">
        <f>VLOOKUP("sell",$E65:$G$1997,2, FALSE)</f>
        <v>665.1</v>
      </c>
      <c r="N64">
        <f>VLOOKUP("sell",$E65:$G$1997,3, FALSE)</f>
        <v>0.01</v>
      </c>
    </row>
    <row r="65" spans="1:14" x14ac:dyDescent="0.25">
      <c r="A65" s="1">
        <v>63</v>
      </c>
      <c r="B65" t="s">
        <v>39</v>
      </c>
      <c r="C65">
        <v>665.1</v>
      </c>
      <c r="D65">
        <v>0.01</v>
      </c>
      <c r="E65" t="s">
        <v>1067</v>
      </c>
      <c r="F65">
        <f t="shared" si="1"/>
        <v>665.1</v>
      </c>
      <c r="G65">
        <f t="shared" si="0"/>
        <v>0.01</v>
      </c>
      <c r="H65" t="s">
        <v>38</v>
      </c>
      <c r="I65">
        <v>665.11</v>
      </c>
      <c r="J65">
        <v>3</v>
      </c>
      <c r="K65">
        <f>VLOOKUP("buy",$E66:$G$1997,2, FALSE)</f>
        <v>665.03</v>
      </c>
      <c r="L65">
        <f>VLOOKUP("buy",$E66:$G$1997,3, FALSE)</f>
        <v>0.02</v>
      </c>
      <c r="M65">
        <f>VLOOKUP("sell",$E66:$G$1997,2, FALSE)</f>
        <v>665.02</v>
      </c>
      <c r="N65">
        <f>VLOOKUP("sell",$E66:$G$1997,3, FALSE)</f>
        <v>3.1124720899999998</v>
      </c>
    </row>
    <row r="66" spans="1:14" x14ac:dyDescent="0.25">
      <c r="A66" s="1">
        <v>64</v>
      </c>
      <c r="B66" t="s">
        <v>39</v>
      </c>
      <c r="C66">
        <v>665.02</v>
      </c>
      <c r="D66">
        <v>3.1124720899999998</v>
      </c>
      <c r="E66" t="s">
        <v>1067</v>
      </c>
      <c r="F66">
        <f t="shared" si="1"/>
        <v>665.02</v>
      </c>
      <c r="G66">
        <f t="shared" si="0"/>
        <v>3.1124720899999998</v>
      </c>
      <c r="H66" t="s">
        <v>39</v>
      </c>
      <c r="I66">
        <v>665.02</v>
      </c>
      <c r="J66">
        <v>1</v>
      </c>
      <c r="K66">
        <f>VLOOKUP("buy",$E67:$G$1997,2, FALSE)</f>
        <v>665.03</v>
      </c>
      <c r="L66">
        <f>VLOOKUP("buy",$E67:$G$1997,3, FALSE)</f>
        <v>0.02</v>
      </c>
      <c r="M66">
        <f>VLOOKUP("sell",$E67:$G$1997,2, FALSE)</f>
        <v>665.02</v>
      </c>
      <c r="N66">
        <f>VLOOKUP("sell",$E67:$G$1997,3, FALSE)</f>
        <v>1</v>
      </c>
    </row>
    <row r="67" spans="1:14" x14ac:dyDescent="0.25">
      <c r="A67" s="1">
        <v>65</v>
      </c>
      <c r="B67" t="s">
        <v>40</v>
      </c>
      <c r="C67">
        <v>665.03</v>
      </c>
      <c r="D67">
        <v>0.02</v>
      </c>
      <c r="E67" t="s">
        <v>1066</v>
      </c>
      <c r="F67">
        <f t="shared" si="1"/>
        <v>665.03</v>
      </c>
      <c r="G67">
        <f t="shared" ref="G67:G130" si="2">D67</f>
        <v>0.02</v>
      </c>
      <c r="H67" t="s">
        <v>39</v>
      </c>
      <c r="I67">
        <v>665.02</v>
      </c>
      <c r="J67">
        <v>1</v>
      </c>
      <c r="K67">
        <f>VLOOKUP("buy",$E68:$G$1997,2, FALSE)</f>
        <v>665.03</v>
      </c>
      <c r="L67">
        <f>VLOOKUP("buy",$E68:$G$1997,3, FALSE)</f>
        <v>1.345</v>
      </c>
      <c r="M67">
        <f>VLOOKUP("sell",$E68:$G$1997,2, FALSE)</f>
        <v>665.02</v>
      </c>
      <c r="N67">
        <f>VLOOKUP("sell",$E68:$G$1997,3, FALSE)</f>
        <v>1</v>
      </c>
    </row>
    <row r="68" spans="1:14" x14ac:dyDescent="0.25">
      <c r="A68" s="1">
        <v>66</v>
      </c>
      <c r="B68" t="s">
        <v>40</v>
      </c>
      <c r="C68">
        <v>665.03</v>
      </c>
      <c r="D68">
        <v>1.345</v>
      </c>
      <c r="E68" t="s">
        <v>1066</v>
      </c>
      <c r="F68">
        <f t="shared" ref="F68:F131" si="3">C68</f>
        <v>665.03</v>
      </c>
      <c r="G68">
        <f t="shared" si="2"/>
        <v>1.345</v>
      </c>
      <c r="H68" t="s">
        <v>40</v>
      </c>
      <c r="I68">
        <v>665.03</v>
      </c>
      <c r="J68">
        <v>1</v>
      </c>
      <c r="K68">
        <f>VLOOKUP("buy",$E69:$G$1997,2, FALSE)</f>
        <v>665.03</v>
      </c>
      <c r="L68">
        <f>VLOOKUP("buy",$E69:$G$1997,3, FALSE)</f>
        <v>1.6333879600000001</v>
      </c>
      <c r="M68">
        <f>VLOOKUP("sell",$E69:$G$1997,2, FALSE)</f>
        <v>665.02</v>
      </c>
      <c r="N68">
        <f>VLOOKUP("sell",$E69:$G$1997,3, FALSE)</f>
        <v>1</v>
      </c>
    </row>
    <row r="69" spans="1:14" x14ac:dyDescent="0.25">
      <c r="A69" s="1">
        <v>67</v>
      </c>
      <c r="B69" t="s">
        <v>40</v>
      </c>
      <c r="C69">
        <v>665.03</v>
      </c>
      <c r="D69">
        <v>1.6333879600000001</v>
      </c>
      <c r="E69" t="s">
        <v>1066</v>
      </c>
      <c r="F69">
        <f t="shared" si="3"/>
        <v>665.03</v>
      </c>
      <c r="G69">
        <f t="shared" si="2"/>
        <v>1.6333879600000001</v>
      </c>
      <c r="H69" t="s">
        <v>40</v>
      </c>
      <c r="I69">
        <v>665.03</v>
      </c>
      <c r="J69">
        <v>2</v>
      </c>
      <c r="K69">
        <f>VLOOKUP("buy",$E70:$G$1997,2, FALSE)</f>
        <v>665.09</v>
      </c>
      <c r="L69">
        <f>VLOOKUP("buy",$E70:$G$1997,3, FALSE)</f>
        <v>2.0199999999999999E-2</v>
      </c>
      <c r="M69">
        <f>VLOOKUP("sell",$E70:$G$1997,2, FALSE)</f>
        <v>665.02</v>
      </c>
      <c r="N69">
        <f>VLOOKUP("sell",$E70:$G$1997,3, FALSE)</f>
        <v>1</v>
      </c>
    </row>
    <row r="70" spans="1:14" x14ac:dyDescent="0.25">
      <c r="A70" s="1">
        <v>68</v>
      </c>
      <c r="B70" t="s">
        <v>41</v>
      </c>
      <c r="C70">
        <v>665.09</v>
      </c>
      <c r="D70">
        <v>2.0199999999999999E-2</v>
      </c>
      <c r="E70" t="s">
        <v>1066</v>
      </c>
      <c r="F70">
        <f t="shared" si="3"/>
        <v>665.09</v>
      </c>
      <c r="G70">
        <f t="shared" si="2"/>
        <v>2.0199999999999999E-2</v>
      </c>
      <c r="H70" t="s">
        <v>40</v>
      </c>
      <c r="I70">
        <v>665.03</v>
      </c>
      <c r="J70">
        <v>2</v>
      </c>
      <c r="K70">
        <f>VLOOKUP("buy",$E71:$G$1997,2, FALSE)</f>
        <v>665.11</v>
      </c>
      <c r="L70">
        <f>VLOOKUP("buy",$E71:$G$1997,3, FALSE)</f>
        <v>0.53236972999999999</v>
      </c>
      <c r="M70">
        <f>VLOOKUP("sell",$E71:$G$1997,2, FALSE)</f>
        <v>665.02</v>
      </c>
      <c r="N70">
        <f>VLOOKUP("sell",$E71:$G$1997,3, FALSE)</f>
        <v>1</v>
      </c>
    </row>
    <row r="71" spans="1:14" x14ac:dyDescent="0.25">
      <c r="A71" s="1">
        <v>69</v>
      </c>
      <c r="B71" t="s">
        <v>42</v>
      </c>
      <c r="C71">
        <v>665.02</v>
      </c>
      <c r="D71">
        <v>1</v>
      </c>
      <c r="E71" t="s">
        <v>1067</v>
      </c>
      <c r="F71">
        <f t="shared" si="3"/>
        <v>665.02</v>
      </c>
      <c r="G71">
        <f t="shared" si="2"/>
        <v>1</v>
      </c>
      <c r="H71" t="s">
        <v>42</v>
      </c>
      <c r="I71">
        <v>665.03005716680002</v>
      </c>
      <c r="J71">
        <v>3</v>
      </c>
      <c r="K71">
        <f>VLOOKUP("buy",$E72:$G$1997,2, FALSE)</f>
        <v>665.11</v>
      </c>
      <c r="L71">
        <f>VLOOKUP("buy",$E72:$G$1997,3, FALSE)</f>
        <v>0.53236972999999999</v>
      </c>
      <c r="M71">
        <f>VLOOKUP("sell",$E72:$G$1997,2, FALSE)</f>
        <v>665.04</v>
      </c>
      <c r="N71">
        <f>VLOOKUP("sell",$E72:$G$1997,3, FALSE)</f>
        <v>0.1191416</v>
      </c>
    </row>
    <row r="72" spans="1:14" x14ac:dyDescent="0.25">
      <c r="A72" s="1">
        <v>70</v>
      </c>
      <c r="B72" t="s">
        <v>42</v>
      </c>
      <c r="C72">
        <v>665.11</v>
      </c>
      <c r="D72">
        <v>0.53236972999999999</v>
      </c>
      <c r="E72" t="s">
        <v>1066</v>
      </c>
      <c r="F72">
        <f t="shared" si="3"/>
        <v>665.11</v>
      </c>
      <c r="G72">
        <f t="shared" si="2"/>
        <v>0.53236972999999999</v>
      </c>
      <c r="H72" t="s">
        <v>42</v>
      </c>
      <c r="I72">
        <v>665.03039349879998</v>
      </c>
      <c r="J72">
        <v>2</v>
      </c>
      <c r="K72">
        <f>VLOOKUP("buy",$E73:$G$1997,2, FALSE)</f>
        <v>665.07</v>
      </c>
      <c r="L72">
        <f>VLOOKUP("buy",$E73:$G$1997,3, FALSE)</f>
        <v>6.5283800000000003E-2</v>
      </c>
      <c r="M72">
        <f>VLOOKUP("sell",$E73:$G$1997,2, FALSE)</f>
        <v>665.04</v>
      </c>
      <c r="N72">
        <f>VLOOKUP("sell",$E73:$G$1997,3, FALSE)</f>
        <v>0.1191416</v>
      </c>
    </row>
    <row r="73" spans="1:14" x14ac:dyDescent="0.25">
      <c r="A73" s="1">
        <v>71</v>
      </c>
      <c r="B73" t="s">
        <v>43</v>
      </c>
      <c r="C73">
        <v>665.04</v>
      </c>
      <c r="D73">
        <v>0.1191416</v>
      </c>
      <c r="E73" t="s">
        <v>1067</v>
      </c>
      <c r="F73">
        <f t="shared" si="3"/>
        <v>665.04</v>
      </c>
      <c r="G73">
        <f t="shared" si="2"/>
        <v>0.1191416</v>
      </c>
      <c r="H73" t="s">
        <v>42</v>
      </c>
      <c r="I73">
        <v>665.03039349879998</v>
      </c>
      <c r="J73">
        <v>2</v>
      </c>
      <c r="K73">
        <f>VLOOKUP("buy",$E74:$G$1997,2, FALSE)</f>
        <v>665.07</v>
      </c>
      <c r="L73">
        <f>VLOOKUP("buy",$E74:$G$1997,3, FALSE)</f>
        <v>6.5283800000000003E-2</v>
      </c>
      <c r="M73">
        <f>VLOOKUP("sell",$E74:$G$1997,2, FALSE)</f>
        <v>665.08</v>
      </c>
      <c r="N73">
        <f>VLOOKUP("sell",$E74:$G$1997,3, FALSE)</f>
        <v>6.5299999999999997E-2</v>
      </c>
    </row>
    <row r="74" spans="1:14" x14ac:dyDescent="0.25">
      <c r="A74" s="1">
        <v>72</v>
      </c>
      <c r="B74" t="s">
        <v>43</v>
      </c>
      <c r="C74">
        <v>665.07</v>
      </c>
      <c r="D74">
        <v>6.5283800000000003E-2</v>
      </c>
      <c r="E74" t="s">
        <v>1066</v>
      </c>
      <c r="F74">
        <f t="shared" si="3"/>
        <v>665.07</v>
      </c>
      <c r="G74">
        <f t="shared" si="2"/>
        <v>6.5283800000000003E-2</v>
      </c>
      <c r="H74" t="s">
        <v>42</v>
      </c>
      <c r="I74">
        <v>665.03039349879998</v>
      </c>
      <c r="J74">
        <v>2</v>
      </c>
      <c r="K74">
        <f>VLOOKUP("buy",$E75:$G$1997,2, FALSE)</f>
        <v>665.09</v>
      </c>
      <c r="L74">
        <f>VLOOKUP("buy",$E75:$G$1997,3, FALSE)</f>
        <v>0.51201620000000003</v>
      </c>
      <c r="M74">
        <f>VLOOKUP("sell",$E75:$G$1997,2, FALSE)</f>
        <v>665.08</v>
      </c>
      <c r="N74">
        <f>VLOOKUP("sell",$E75:$G$1997,3, FALSE)</f>
        <v>6.5299999999999997E-2</v>
      </c>
    </row>
    <row r="75" spans="1:14" x14ac:dyDescent="0.25">
      <c r="A75" s="1">
        <v>73</v>
      </c>
      <c r="B75" t="s">
        <v>43</v>
      </c>
      <c r="C75">
        <v>665.09</v>
      </c>
      <c r="D75">
        <v>0.51201620000000003</v>
      </c>
      <c r="E75" t="s">
        <v>1066</v>
      </c>
      <c r="F75">
        <f t="shared" si="3"/>
        <v>665.09</v>
      </c>
      <c r="G75">
        <f t="shared" si="2"/>
        <v>0.51201620000000003</v>
      </c>
      <c r="H75" t="s">
        <v>43</v>
      </c>
      <c r="I75">
        <v>665.09107497219998</v>
      </c>
      <c r="J75">
        <v>4</v>
      </c>
      <c r="K75">
        <f>VLOOKUP("buy",$E76:$G$1997,2, FALSE)</f>
        <v>665.09</v>
      </c>
      <c r="L75">
        <f>VLOOKUP("buy",$E76:$G$1997,3, FALSE)</f>
        <v>2.0199999999999999E-2</v>
      </c>
      <c r="M75">
        <f>VLOOKUP("sell",$E76:$G$1997,2, FALSE)</f>
        <v>665.08</v>
      </c>
      <c r="N75">
        <f>VLOOKUP("sell",$E76:$G$1997,3, FALSE)</f>
        <v>6.5299999999999997E-2</v>
      </c>
    </row>
    <row r="76" spans="1:14" x14ac:dyDescent="0.25">
      <c r="A76" s="1">
        <v>74</v>
      </c>
      <c r="B76" t="s">
        <v>44</v>
      </c>
      <c r="C76">
        <v>665.08</v>
      </c>
      <c r="D76">
        <v>6.5299999999999997E-2</v>
      </c>
      <c r="E76" t="s">
        <v>1067</v>
      </c>
      <c r="F76">
        <f t="shared" si="3"/>
        <v>665.08</v>
      </c>
      <c r="G76">
        <f t="shared" si="2"/>
        <v>6.5299999999999997E-2</v>
      </c>
      <c r="H76" t="s">
        <v>43</v>
      </c>
      <c r="I76">
        <v>665.09107497219998</v>
      </c>
      <c r="J76">
        <v>4</v>
      </c>
      <c r="K76">
        <f>VLOOKUP("buy",$E77:$G$1997,2, FALSE)</f>
        <v>665.09</v>
      </c>
      <c r="L76">
        <f>VLOOKUP("buy",$E77:$G$1997,3, FALSE)</f>
        <v>2.0199999999999999E-2</v>
      </c>
      <c r="M76">
        <f>VLOOKUP("sell",$E77:$G$1997,2, FALSE)</f>
        <v>665.07</v>
      </c>
      <c r="N76">
        <f>VLOOKUP("sell",$E77:$G$1997,3, FALSE)</f>
        <v>1.024164E-2</v>
      </c>
    </row>
    <row r="77" spans="1:14" x14ac:dyDescent="0.25">
      <c r="A77" s="1">
        <v>75</v>
      </c>
      <c r="B77" t="s">
        <v>44</v>
      </c>
      <c r="C77">
        <v>665.07</v>
      </c>
      <c r="D77">
        <v>1.024164E-2</v>
      </c>
      <c r="E77" t="s">
        <v>1067</v>
      </c>
      <c r="F77">
        <f t="shared" si="3"/>
        <v>665.07</v>
      </c>
      <c r="G77">
        <f t="shared" si="2"/>
        <v>1.024164E-2</v>
      </c>
      <c r="H77" t="s">
        <v>43</v>
      </c>
      <c r="I77">
        <v>665.09107497219998</v>
      </c>
      <c r="J77">
        <v>4</v>
      </c>
      <c r="K77">
        <f>VLOOKUP("buy",$E78:$G$1997,2, FALSE)</f>
        <v>665.09</v>
      </c>
      <c r="L77">
        <f>VLOOKUP("buy",$E78:$G$1997,3, FALSE)</f>
        <v>2.0199999999999999E-2</v>
      </c>
      <c r="M77">
        <f>VLOOKUP("sell",$E78:$G$1997,2, FALSE)</f>
        <v>665.02</v>
      </c>
      <c r="N77">
        <f>VLOOKUP("sell",$E78:$G$1997,3, FALSE)</f>
        <v>0.1614526</v>
      </c>
    </row>
    <row r="78" spans="1:14" x14ac:dyDescent="0.25">
      <c r="A78" s="1">
        <v>76</v>
      </c>
      <c r="B78" t="s">
        <v>44</v>
      </c>
      <c r="C78">
        <v>665.02</v>
      </c>
      <c r="D78">
        <v>0.1614526</v>
      </c>
      <c r="E78" t="s">
        <v>1067</v>
      </c>
      <c r="F78">
        <f t="shared" si="3"/>
        <v>665.02</v>
      </c>
      <c r="G78">
        <f t="shared" si="2"/>
        <v>0.1614526</v>
      </c>
      <c r="H78" t="s">
        <v>43</v>
      </c>
      <c r="I78">
        <v>665.09107497219998</v>
      </c>
      <c r="J78">
        <v>4</v>
      </c>
      <c r="K78">
        <f>VLOOKUP("buy",$E79:$G$1997,2, FALSE)</f>
        <v>665.09</v>
      </c>
      <c r="L78">
        <f>VLOOKUP("buy",$E79:$G$1997,3, FALSE)</f>
        <v>2.0199999999999999E-2</v>
      </c>
      <c r="M78">
        <f>VLOOKUP("sell",$E79:$G$1997,2, FALSE)</f>
        <v>665.04</v>
      </c>
      <c r="N78">
        <f>VLOOKUP("sell",$E79:$G$1997,3, FALSE)</f>
        <v>5.57E-2</v>
      </c>
    </row>
    <row r="79" spans="1:14" x14ac:dyDescent="0.25">
      <c r="A79" s="1">
        <v>77</v>
      </c>
      <c r="B79" t="s">
        <v>45</v>
      </c>
      <c r="C79">
        <v>665.09</v>
      </c>
      <c r="D79">
        <v>2.0199999999999999E-2</v>
      </c>
      <c r="E79" t="s">
        <v>1066</v>
      </c>
      <c r="F79">
        <f t="shared" si="3"/>
        <v>665.09</v>
      </c>
      <c r="G79">
        <f t="shared" si="2"/>
        <v>2.0199999999999999E-2</v>
      </c>
      <c r="H79" t="s">
        <v>43</v>
      </c>
      <c r="I79">
        <v>665.09107497219998</v>
      </c>
      <c r="J79">
        <v>4</v>
      </c>
      <c r="K79">
        <f>VLOOKUP("buy",$E80:$G$1997,2, FALSE)</f>
        <v>665.04</v>
      </c>
      <c r="L79">
        <f>VLOOKUP("buy",$E80:$G$1997,3, FALSE)</f>
        <v>2.4650260899999998</v>
      </c>
      <c r="M79">
        <f>VLOOKUP("sell",$E80:$G$1997,2, FALSE)</f>
        <v>665.04</v>
      </c>
      <c r="N79">
        <f>VLOOKUP("sell",$E80:$G$1997,3, FALSE)</f>
        <v>5.57E-2</v>
      </c>
    </row>
    <row r="80" spans="1:14" x14ac:dyDescent="0.25">
      <c r="A80" s="1">
        <v>78</v>
      </c>
      <c r="B80" t="s">
        <v>46</v>
      </c>
      <c r="C80">
        <v>665.04</v>
      </c>
      <c r="D80">
        <v>5.57E-2</v>
      </c>
      <c r="E80" t="s">
        <v>1067</v>
      </c>
      <c r="F80">
        <f t="shared" si="3"/>
        <v>665.04</v>
      </c>
      <c r="G80">
        <f t="shared" si="2"/>
        <v>5.57E-2</v>
      </c>
      <c r="H80" t="s">
        <v>43</v>
      </c>
      <c r="I80">
        <v>665.09107497219998</v>
      </c>
      <c r="J80">
        <v>4</v>
      </c>
      <c r="K80">
        <f>VLOOKUP("buy",$E81:$G$1997,2, FALSE)</f>
        <v>665.04</v>
      </c>
      <c r="L80">
        <f>VLOOKUP("buy",$E81:$G$1997,3, FALSE)</f>
        <v>2.4650260899999998</v>
      </c>
      <c r="M80">
        <f>VLOOKUP("sell",$E81:$G$1997,2, FALSE)</f>
        <v>665.04</v>
      </c>
      <c r="N80">
        <f>VLOOKUP("sell",$E81:$G$1997,3, FALSE)</f>
        <v>0.12938369</v>
      </c>
    </row>
    <row r="81" spans="1:14" x14ac:dyDescent="0.25">
      <c r="A81" s="1">
        <v>79</v>
      </c>
      <c r="B81" t="s">
        <v>47</v>
      </c>
      <c r="C81">
        <v>665.04</v>
      </c>
      <c r="D81">
        <v>0.12938369</v>
      </c>
      <c r="E81" t="s">
        <v>1067</v>
      </c>
      <c r="F81">
        <f t="shared" si="3"/>
        <v>665.04</v>
      </c>
      <c r="G81">
        <f t="shared" si="2"/>
        <v>0.12938369</v>
      </c>
      <c r="H81" t="s">
        <v>43</v>
      </c>
      <c r="I81">
        <v>665.09107497219998</v>
      </c>
      <c r="J81">
        <v>4</v>
      </c>
      <c r="K81">
        <f>VLOOKUP("buy",$E82:$G$1997,2, FALSE)</f>
        <v>665.04</v>
      </c>
      <c r="L81">
        <f>VLOOKUP("buy",$E82:$G$1997,3, FALSE)</f>
        <v>2.4650260899999998</v>
      </c>
      <c r="M81">
        <f>VLOOKUP("sell",$E82:$G$1997,2, FALSE)</f>
        <v>665.02</v>
      </c>
      <c r="N81">
        <f>VLOOKUP("sell",$E82:$G$1997,3, FALSE)</f>
        <v>0.22401631</v>
      </c>
    </row>
    <row r="82" spans="1:14" x14ac:dyDescent="0.25">
      <c r="A82" s="1">
        <v>80</v>
      </c>
      <c r="B82" t="s">
        <v>47</v>
      </c>
      <c r="C82">
        <v>665.02</v>
      </c>
      <c r="D82">
        <v>0.22401631</v>
      </c>
      <c r="E82" t="s">
        <v>1067</v>
      </c>
      <c r="F82">
        <f t="shared" si="3"/>
        <v>665.02</v>
      </c>
      <c r="G82">
        <f t="shared" si="2"/>
        <v>0.22401631</v>
      </c>
      <c r="H82" t="s">
        <v>43</v>
      </c>
      <c r="I82">
        <v>665.09107497219998</v>
      </c>
      <c r="J82">
        <v>4</v>
      </c>
      <c r="K82">
        <f>VLOOKUP("buy",$E83:$G$1997,2, FALSE)</f>
        <v>665.04</v>
      </c>
      <c r="L82">
        <f>VLOOKUP("buy",$E83:$G$1997,3, FALSE)</f>
        <v>2.4650260899999998</v>
      </c>
      <c r="M82">
        <f>VLOOKUP("sell",$E83:$G$1997,2, FALSE)</f>
        <v>665.03</v>
      </c>
      <c r="N82">
        <f>VLOOKUP("sell",$E83:$G$1997,3, FALSE)</f>
        <v>0.14320864999999999</v>
      </c>
    </row>
    <row r="83" spans="1:14" x14ac:dyDescent="0.25">
      <c r="A83" s="1">
        <v>81</v>
      </c>
      <c r="B83" t="s">
        <v>48</v>
      </c>
      <c r="C83">
        <v>665.04</v>
      </c>
      <c r="D83">
        <v>2.4650260899999998</v>
      </c>
      <c r="E83" t="s">
        <v>1066</v>
      </c>
      <c r="F83">
        <f t="shared" si="3"/>
        <v>665.04</v>
      </c>
      <c r="G83">
        <f t="shared" si="2"/>
        <v>2.4650260899999998</v>
      </c>
      <c r="H83" t="s">
        <v>48</v>
      </c>
      <c r="I83">
        <v>665.04</v>
      </c>
      <c r="J83">
        <v>1</v>
      </c>
      <c r="K83">
        <f>VLOOKUP("buy",$E84:$G$1997,2, FALSE)</f>
        <v>665.04</v>
      </c>
      <c r="L83">
        <f>VLOOKUP("buy",$E84:$G$1997,3, FALSE)</f>
        <v>2.0199999999999999E-2</v>
      </c>
      <c r="M83">
        <f>VLOOKUP("sell",$E84:$G$1997,2, FALSE)</f>
        <v>665.03</v>
      </c>
      <c r="N83">
        <f>VLOOKUP("sell",$E84:$G$1997,3, FALSE)</f>
        <v>0.14320864999999999</v>
      </c>
    </row>
    <row r="84" spans="1:14" x14ac:dyDescent="0.25">
      <c r="A84" s="1">
        <v>82</v>
      </c>
      <c r="B84" t="s">
        <v>49</v>
      </c>
      <c r="C84">
        <v>665.04</v>
      </c>
      <c r="D84">
        <v>2.0199999999999999E-2</v>
      </c>
      <c r="E84" t="s">
        <v>1066</v>
      </c>
      <c r="F84">
        <f t="shared" si="3"/>
        <v>665.04</v>
      </c>
      <c r="G84">
        <f t="shared" si="2"/>
        <v>2.0199999999999999E-2</v>
      </c>
      <c r="H84" t="s">
        <v>48</v>
      </c>
      <c r="I84">
        <v>665.04</v>
      </c>
      <c r="J84">
        <v>1</v>
      </c>
      <c r="K84">
        <f>VLOOKUP("buy",$E85:$G$1997,2, FALSE)</f>
        <v>665.04</v>
      </c>
      <c r="L84">
        <f>VLOOKUP("buy",$E85:$G$1997,3, FALSE)</f>
        <v>4.5246000000000004</v>
      </c>
      <c r="M84">
        <f>VLOOKUP("sell",$E85:$G$1997,2, FALSE)</f>
        <v>665.03</v>
      </c>
      <c r="N84">
        <f>VLOOKUP("sell",$E85:$G$1997,3, FALSE)</f>
        <v>0.14320864999999999</v>
      </c>
    </row>
    <row r="85" spans="1:14" x14ac:dyDescent="0.25">
      <c r="A85" s="1">
        <v>83</v>
      </c>
      <c r="B85" t="s">
        <v>50</v>
      </c>
      <c r="C85">
        <v>665.03</v>
      </c>
      <c r="D85">
        <v>0.14320864999999999</v>
      </c>
      <c r="E85" t="s">
        <v>1067</v>
      </c>
      <c r="F85">
        <f t="shared" si="3"/>
        <v>665.03</v>
      </c>
      <c r="G85">
        <f t="shared" si="2"/>
        <v>0.14320864999999999</v>
      </c>
      <c r="H85" t="s">
        <v>48</v>
      </c>
      <c r="I85">
        <v>665.04</v>
      </c>
      <c r="J85">
        <v>1</v>
      </c>
      <c r="K85">
        <f>VLOOKUP("buy",$E86:$G$1997,2, FALSE)</f>
        <v>665.04</v>
      </c>
      <c r="L85">
        <f>VLOOKUP("buy",$E86:$G$1997,3, FALSE)</f>
        <v>4.5246000000000004</v>
      </c>
      <c r="M85">
        <f>VLOOKUP("sell",$E86:$G$1997,2, FALSE)</f>
        <v>665.03</v>
      </c>
      <c r="N85">
        <f>VLOOKUP("sell",$E86:$G$1997,3, FALSE)</f>
        <v>0.4778</v>
      </c>
    </row>
    <row r="86" spans="1:14" x14ac:dyDescent="0.25">
      <c r="A86" s="1">
        <v>84</v>
      </c>
      <c r="B86" t="s">
        <v>51</v>
      </c>
      <c r="C86">
        <v>665.03</v>
      </c>
      <c r="D86">
        <v>0.4778</v>
      </c>
      <c r="E86" t="s">
        <v>1067</v>
      </c>
      <c r="F86">
        <f t="shared" si="3"/>
        <v>665.03</v>
      </c>
      <c r="G86">
        <f t="shared" si="2"/>
        <v>0.4778</v>
      </c>
      <c r="H86" t="s">
        <v>48</v>
      </c>
      <c r="I86">
        <v>665.04</v>
      </c>
      <c r="J86">
        <v>1</v>
      </c>
      <c r="K86">
        <f>VLOOKUP("buy",$E87:$G$1997,2, FALSE)</f>
        <v>665.04</v>
      </c>
      <c r="L86">
        <f>VLOOKUP("buy",$E87:$G$1997,3, FALSE)</f>
        <v>4.5246000000000004</v>
      </c>
      <c r="M86">
        <f>VLOOKUP("sell",$E87:$G$1997,2, FALSE)</f>
        <v>665.03</v>
      </c>
      <c r="N86">
        <f>VLOOKUP("sell",$E87:$G$1997,3, FALSE)</f>
        <v>0.12699135</v>
      </c>
    </row>
    <row r="87" spans="1:14" x14ac:dyDescent="0.25">
      <c r="A87" s="1">
        <v>85</v>
      </c>
      <c r="B87" t="s">
        <v>52</v>
      </c>
      <c r="C87">
        <v>665.04</v>
      </c>
      <c r="D87">
        <v>4.5246000000000004</v>
      </c>
      <c r="E87" t="s">
        <v>1066</v>
      </c>
      <c r="F87">
        <f t="shared" si="3"/>
        <v>665.04</v>
      </c>
      <c r="G87">
        <f t="shared" si="2"/>
        <v>4.5246000000000004</v>
      </c>
      <c r="H87" t="s">
        <v>52</v>
      </c>
      <c r="I87">
        <v>665.04</v>
      </c>
      <c r="J87">
        <v>1</v>
      </c>
      <c r="K87">
        <f>VLOOKUP("buy",$E88:$G$1997,2, FALSE)</f>
        <v>665.04</v>
      </c>
      <c r="L87">
        <f>VLOOKUP("buy",$E88:$G$1997,3, FALSE)</f>
        <v>2.6533000000000002</v>
      </c>
      <c r="M87">
        <f>VLOOKUP("sell",$E88:$G$1997,2, FALSE)</f>
        <v>665.03</v>
      </c>
      <c r="N87">
        <f>VLOOKUP("sell",$E88:$G$1997,3, FALSE)</f>
        <v>0.12699135</v>
      </c>
    </row>
    <row r="88" spans="1:14" x14ac:dyDescent="0.25">
      <c r="A88" s="1">
        <v>86</v>
      </c>
      <c r="B88" t="s">
        <v>53</v>
      </c>
      <c r="C88">
        <v>665.04</v>
      </c>
      <c r="D88">
        <v>2.6533000000000002</v>
      </c>
      <c r="E88" t="s">
        <v>1066</v>
      </c>
      <c r="F88">
        <f t="shared" si="3"/>
        <v>665.04</v>
      </c>
      <c r="G88">
        <f t="shared" si="2"/>
        <v>2.6533000000000002</v>
      </c>
      <c r="H88" t="s">
        <v>53</v>
      </c>
      <c r="I88">
        <v>665.04</v>
      </c>
      <c r="J88">
        <v>1</v>
      </c>
      <c r="K88">
        <f>VLOOKUP("buy",$E89:$G$1997,2, FALSE)</f>
        <v>665.04</v>
      </c>
      <c r="L88">
        <f>VLOOKUP("buy",$E89:$G$1997,3, FALSE)</f>
        <v>2.0199999999999999E-2</v>
      </c>
      <c r="M88">
        <f>VLOOKUP("sell",$E89:$G$1997,2, FALSE)</f>
        <v>665.03</v>
      </c>
      <c r="N88">
        <f>VLOOKUP("sell",$E89:$G$1997,3, FALSE)</f>
        <v>0.12699135</v>
      </c>
    </row>
    <row r="89" spans="1:14" x14ac:dyDescent="0.25">
      <c r="A89" s="1">
        <v>87</v>
      </c>
      <c r="B89" t="s">
        <v>54</v>
      </c>
      <c r="C89">
        <v>665.03</v>
      </c>
      <c r="D89">
        <v>0.12699135</v>
      </c>
      <c r="E89" t="s">
        <v>1067</v>
      </c>
      <c r="F89">
        <f t="shared" si="3"/>
        <v>665.03</v>
      </c>
      <c r="G89">
        <f t="shared" si="2"/>
        <v>0.12699135</v>
      </c>
      <c r="H89" t="s">
        <v>53</v>
      </c>
      <c r="I89">
        <v>665.04</v>
      </c>
      <c r="J89">
        <v>1</v>
      </c>
      <c r="K89">
        <f>VLOOKUP("buy",$E90:$G$1997,2, FALSE)</f>
        <v>665.04</v>
      </c>
      <c r="L89">
        <f>VLOOKUP("buy",$E90:$G$1997,3, FALSE)</f>
        <v>2.0199999999999999E-2</v>
      </c>
      <c r="M89">
        <f>VLOOKUP("sell",$E90:$G$1997,2, FALSE)</f>
        <v>665.03</v>
      </c>
      <c r="N89">
        <f>VLOOKUP("sell",$E90:$G$1997,3, FALSE)</f>
        <v>0.14572300999999999</v>
      </c>
    </row>
    <row r="90" spans="1:14" x14ac:dyDescent="0.25">
      <c r="A90" s="1">
        <v>88</v>
      </c>
      <c r="B90" t="s">
        <v>54</v>
      </c>
      <c r="C90">
        <v>665.03</v>
      </c>
      <c r="D90">
        <v>0.14572300999999999</v>
      </c>
      <c r="E90" t="s">
        <v>1067</v>
      </c>
      <c r="F90">
        <f t="shared" si="3"/>
        <v>665.03</v>
      </c>
      <c r="G90">
        <f t="shared" si="2"/>
        <v>0.14572300999999999</v>
      </c>
      <c r="H90" t="s">
        <v>53</v>
      </c>
      <c r="I90">
        <v>665.04</v>
      </c>
      <c r="J90">
        <v>1</v>
      </c>
      <c r="K90">
        <f>VLOOKUP("buy",$E91:$G$1997,2, FALSE)</f>
        <v>665.04</v>
      </c>
      <c r="L90">
        <f>VLOOKUP("buy",$E91:$G$1997,3, FALSE)</f>
        <v>2.0199999999999999E-2</v>
      </c>
      <c r="M90">
        <f>VLOOKUP("sell",$E91:$G$1997,2, FALSE)</f>
        <v>665.03</v>
      </c>
      <c r="N90">
        <f>VLOOKUP("sell",$E91:$G$1997,3, FALSE)</f>
        <v>0.45401970000000003</v>
      </c>
    </row>
    <row r="91" spans="1:14" x14ac:dyDescent="0.25">
      <c r="A91" s="1">
        <v>89</v>
      </c>
      <c r="B91" t="s">
        <v>55</v>
      </c>
      <c r="C91">
        <v>665.04</v>
      </c>
      <c r="D91">
        <v>2.0199999999999999E-2</v>
      </c>
      <c r="E91" t="s">
        <v>1066</v>
      </c>
      <c r="F91">
        <f t="shared" si="3"/>
        <v>665.04</v>
      </c>
      <c r="G91">
        <f t="shared" si="2"/>
        <v>2.0199999999999999E-2</v>
      </c>
      <c r="H91" t="s">
        <v>53</v>
      </c>
      <c r="I91">
        <v>665.04</v>
      </c>
      <c r="J91">
        <v>1</v>
      </c>
      <c r="K91">
        <f>VLOOKUP("buy",$E92:$G$1997,2, FALSE)</f>
        <v>665.04</v>
      </c>
      <c r="L91">
        <f>VLOOKUP("buy",$E92:$G$1997,3, FALSE)</f>
        <v>15.31667391</v>
      </c>
      <c r="M91">
        <f>VLOOKUP("sell",$E92:$G$1997,2, FALSE)</f>
        <v>665.03</v>
      </c>
      <c r="N91">
        <f>VLOOKUP("sell",$E92:$G$1997,3, FALSE)</f>
        <v>0.45401970000000003</v>
      </c>
    </row>
    <row r="92" spans="1:14" x14ac:dyDescent="0.25">
      <c r="A92" s="1">
        <v>90</v>
      </c>
      <c r="B92" t="s">
        <v>56</v>
      </c>
      <c r="C92">
        <v>665.03</v>
      </c>
      <c r="D92">
        <v>0.45401970000000003</v>
      </c>
      <c r="E92" t="s">
        <v>1067</v>
      </c>
      <c r="F92">
        <f t="shared" si="3"/>
        <v>665.03</v>
      </c>
      <c r="G92">
        <f t="shared" si="2"/>
        <v>0.45401970000000003</v>
      </c>
      <c r="H92" t="s">
        <v>53</v>
      </c>
      <c r="I92">
        <v>665.04</v>
      </c>
      <c r="J92">
        <v>1</v>
      </c>
      <c r="K92">
        <f>VLOOKUP("buy",$E93:$G$1997,2, FALSE)</f>
        <v>665.04</v>
      </c>
      <c r="L92">
        <f>VLOOKUP("buy",$E93:$G$1997,3, FALSE)</f>
        <v>15.31667391</v>
      </c>
      <c r="M92">
        <f>VLOOKUP("sell",$E93:$G$1997,2, FALSE)</f>
        <v>668.29</v>
      </c>
      <c r="N92">
        <f>VLOOKUP("sell",$E93:$G$1997,3, FALSE)</f>
        <v>2.1753999999999998</v>
      </c>
    </row>
    <row r="93" spans="1:14" x14ac:dyDescent="0.25">
      <c r="A93" s="1">
        <v>91</v>
      </c>
      <c r="B93" t="s">
        <v>57</v>
      </c>
      <c r="C93">
        <v>665.04</v>
      </c>
      <c r="D93">
        <v>15.31667391</v>
      </c>
      <c r="E93" t="s">
        <v>1066</v>
      </c>
      <c r="F93">
        <f t="shared" si="3"/>
        <v>665.04</v>
      </c>
      <c r="G93">
        <f t="shared" si="2"/>
        <v>15.31667391</v>
      </c>
      <c r="H93" t="s">
        <v>57</v>
      </c>
      <c r="I93">
        <v>665.04</v>
      </c>
      <c r="J93">
        <v>1</v>
      </c>
      <c r="K93">
        <f>VLOOKUP("buy",$E94:$G$1997,2, FALSE)</f>
        <v>665.04</v>
      </c>
      <c r="L93">
        <f>VLOOKUP("buy",$E94:$G$1997,3, FALSE)</f>
        <v>1.043E-2</v>
      </c>
      <c r="M93">
        <f>VLOOKUP("sell",$E94:$G$1997,2, FALSE)</f>
        <v>668.29</v>
      </c>
      <c r="N93">
        <f>VLOOKUP("sell",$E94:$G$1997,3, FALSE)</f>
        <v>2.1753999999999998</v>
      </c>
    </row>
    <row r="94" spans="1:14" x14ac:dyDescent="0.25">
      <c r="A94" s="1">
        <v>92</v>
      </c>
      <c r="B94" t="s">
        <v>57</v>
      </c>
      <c r="C94">
        <v>665.04</v>
      </c>
      <c r="D94">
        <v>1.043E-2</v>
      </c>
      <c r="E94" t="s">
        <v>1066</v>
      </c>
      <c r="F94">
        <f t="shared" si="3"/>
        <v>665.04</v>
      </c>
      <c r="G94">
        <f t="shared" si="2"/>
        <v>1.043E-2</v>
      </c>
      <c r="H94" t="s">
        <v>57</v>
      </c>
      <c r="I94">
        <v>665.04</v>
      </c>
      <c r="J94">
        <v>1</v>
      </c>
      <c r="K94">
        <f>VLOOKUP("buy",$E95:$G$1997,2, FALSE)</f>
        <v>665.04</v>
      </c>
      <c r="L94">
        <f>VLOOKUP("buy",$E95:$G$1997,3, FALSE)</f>
        <v>1.47119866</v>
      </c>
      <c r="M94">
        <f>VLOOKUP("sell",$E95:$G$1997,2, FALSE)</f>
        <v>668.29</v>
      </c>
      <c r="N94">
        <f>VLOOKUP("sell",$E95:$G$1997,3, FALSE)</f>
        <v>2.1753999999999998</v>
      </c>
    </row>
    <row r="95" spans="1:14" x14ac:dyDescent="0.25">
      <c r="A95" s="1">
        <v>93</v>
      </c>
      <c r="B95" t="s">
        <v>57</v>
      </c>
      <c r="C95">
        <v>665.04</v>
      </c>
      <c r="D95">
        <v>1.47119866</v>
      </c>
      <c r="E95" t="s">
        <v>1066</v>
      </c>
      <c r="F95">
        <f t="shared" si="3"/>
        <v>665.04</v>
      </c>
      <c r="G95">
        <f t="shared" si="2"/>
        <v>1.47119866</v>
      </c>
      <c r="H95" t="s">
        <v>57</v>
      </c>
      <c r="I95">
        <v>665.04</v>
      </c>
      <c r="J95">
        <v>3</v>
      </c>
      <c r="K95">
        <f>VLOOKUP("buy",$E96:$G$1997,2, FALSE)</f>
        <v>665.04</v>
      </c>
      <c r="L95">
        <f>VLOOKUP("buy",$E96:$G$1997,3, FALSE)</f>
        <v>0.14429743</v>
      </c>
      <c r="M95">
        <f>VLOOKUP("sell",$E96:$G$1997,2, FALSE)</f>
        <v>668.29</v>
      </c>
      <c r="N95">
        <f>VLOOKUP("sell",$E96:$G$1997,3, FALSE)</f>
        <v>2.1753999999999998</v>
      </c>
    </row>
    <row r="96" spans="1:14" x14ac:dyDescent="0.25">
      <c r="A96" s="1">
        <v>94</v>
      </c>
      <c r="B96" t="s">
        <v>57</v>
      </c>
      <c r="C96">
        <v>665.04</v>
      </c>
      <c r="D96">
        <v>0.14429743</v>
      </c>
      <c r="E96" t="s">
        <v>1066</v>
      </c>
      <c r="F96">
        <f t="shared" si="3"/>
        <v>665.04</v>
      </c>
      <c r="G96">
        <f t="shared" si="2"/>
        <v>0.14429743</v>
      </c>
      <c r="H96" t="s">
        <v>57</v>
      </c>
      <c r="I96">
        <v>665.04</v>
      </c>
      <c r="J96">
        <v>3</v>
      </c>
      <c r="K96">
        <f>VLOOKUP("buy",$E97:$G$1997,2, FALSE)</f>
        <v>665.06</v>
      </c>
      <c r="L96">
        <f>VLOOKUP("buy",$E97:$G$1997,3, FALSE)</f>
        <v>2.388E-4</v>
      </c>
      <c r="M96">
        <f>VLOOKUP("sell",$E97:$G$1997,2, FALSE)</f>
        <v>668.29</v>
      </c>
      <c r="N96">
        <f>VLOOKUP("sell",$E97:$G$1997,3, FALSE)</f>
        <v>2.1753999999999998</v>
      </c>
    </row>
    <row r="97" spans="1:17" x14ac:dyDescent="0.25">
      <c r="A97" s="1">
        <v>95</v>
      </c>
      <c r="B97" t="s">
        <v>57</v>
      </c>
      <c r="C97">
        <v>665.06</v>
      </c>
      <c r="D97">
        <v>2.388E-4</v>
      </c>
      <c r="E97" t="s">
        <v>1066</v>
      </c>
      <c r="F97">
        <f t="shared" si="3"/>
        <v>665.06</v>
      </c>
      <c r="G97">
        <f t="shared" si="2"/>
        <v>2.388E-4</v>
      </c>
      <c r="H97" t="s">
        <v>57</v>
      </c>
      <c r="I97">
        <v>665.04</v>
      </c>
      <c r="J97">
        <v>3</v>
      </c>
      <c r="K97">
        <f>VLOOKUP("buy",$E98:$G$1997,2, FALSE)</f>
        <v>665.08</v>
      </c>
      <c r="L97">
        <f>VLOOKUP("buy",$E98:$G$1997,3, FALSE)</f>
        <v>0.125</v>
      </c>
      <c r="M97">
        <f>VLOOKUP("sell",$E98:$G$1997,2, FALSE)</f>
        <v>668.29</v>
      </c>
      <c r="N97">
        <f>VLOOKUP("sell",$E98:$G$1997,3, FALSE)</f>
        <v>2.1753999999999998</v>
      </c>
    </row>
    <row r="98" spans="1:17" x14ac:dyDescent="0.25">
      <c r="A98" s="1">
        <v>96</v>
      </c>
      <c r="B98" t="s">
        <v>57</v>
      </c>
      <c r="C98">
        <v>665.08</v>
      </c>
      <c r="D98">
        <v>0.125</v>
      </c>
      <c r="E98" t="s">
        <v>1066</v>
      </c>
      <c r="F98">
        <f t="shared" si="3"/>
        <v>665.08</v>
      </c>
      <c r="G98">
        <f t="shared" si="2"/>
        <v>0.125</v>
      </c>
      <c r="H98" t="s">
        <v>57</v>
      </c>
      <c r="I98">
        <v>665.04</v>
      </c>
      <c r="J98">
        <v>3</v>
      </c>
      <c r="K98">
        <f>VLOOKUP("buy",$E99:$G$1997,2, FALSE)</f>
        <v>665.08</v>
      </c>
      <c r="L98">
        <f>VLOOKUP("buy",$E99:$G$1997,3, FALSE)</f>
        <v>9.5085999999999999E-4</v>
      </c>
      <c r="M98">
        <f>VLOOKUP("sell",$E99:$G$1997,2, FALSE)</f>
        <v>668.29</v>
      </c>
      <c r="N98">
        <f>VLOOKUP("sell",$E99:$G$1997,3, FALSE)</f>
        <v>2.1753999999999998</v>
      </c>
    </row>
    <row r="99" spans="1:17" x14ac:dyDescent="0.25">
      <c r="A99" s="1">
        <v>97</v>
      </c>
      <c r="B99" t="s">
        <v>57</v>
      </c>
      <c r="C99">
        <v>665.08</v>
      </c>
      <c r="D99">
        <v>9.5085999999999999E-4</v>
      </c>
      <c r="E99" t="s">
        <v>1066</v>
      </c>
      <c r="F99">
        <f t="shared" si="3"/>
        <v>665.08</v>
      </c>
      <c r="G99">
        <f t="shared" si="2"/>
        <v>9.5085999999999999E-4</v>
      </c>
      <c r="H99" t="s">
        <v>57</v>
      </c>
      <c r="I99">
        <v>665.04</v>
      </c>
      <c r="J99">
        <v>3</v>
      </c>
      <c r="K99">
        <f>VLOOKUP("buy",$E100:$G$1997,2, FALSE)</f>
        <v>665.09</v>
      </c>
      <c r="L99">
        <f>VLOOKUP("buy",$E100:$G$1997,3, FALSE)</f>
        <v>0.15101849000000001</v>
      </c>
      <c r="M99">
        <f>VLOOKUP("sell",$E100:$G$1997,2, FALSE)</f>
        <v>668.29</v>
      </c>
      <c r="N99">
        <f>VLOOKUP("sell",$E100:$G$1997,3, FALSE)</f>
        <v>2.1753999999999998</v>
      </c>
    </row>
    <row r="100" spans="1:17" x14ac:dyDescent="0.25">
      <c r="A100" s="1">
        <v>98</v>
      </c>
      <c r="B100" t="s">
        <v>57</v>
      </c>
      <c r="C100">
        <v>665.09</v>
      </c>
      <c r="D100">
        <v>0.15101849000000001</v>
      </c>
      <c r="E100" t="s">
        <v>1066</v>
      </c>
      <c r="F100">
        <f t="shared" si="3"/>
        <v>665.09</v>
      </c>
      <c r="G100">
        <f t="shared" si="2"/>
        <v>0.15101849000000001</v>
      </c>
      <c r="H100" t="s">
        <v>57</v>
      </c>
      <c r="I100">
        <v>665.05106877489993</v>
      </c>
      <c r="J100">
        <v>6</v>
      </c>
      <c r="K100">
        <f>VLOOKUP("buy",$E101:$G$1997,2, FALSE)</f>
        <v>665.09</v>
      </c>
      <c r="L100">
        <f>VLOOKUP("buy",$E101:$G$1997,3, FALSE)</f>
        <v>13.221981510000001</v>
      </c>
      <c r="M100">
        <f>VLOOKUP("sell",$E101:$G$1997,2, FALSE)</f>
        <v>668.29</v>
      </c>
      <c r="N100">
        <f>VLOOKUP("sell",$E101:$G$1997,3, FALSE)</f>
        <v>2.1753999999999998</v>
      </c>
    </row>
    <row r="101" spans="1:17" x14ac:dyDescent="0.25">
      <c r="A101" s="1">
        <v>99</v>
      </c>
      <c r="B101" t="s">
        <v>57</v>
      </c>
      <c r="C101">
        <v>665.09</v>
      </c>
      <c r="D101">
        <v>13.221981510000001</v>
      </c>
      <c r="E101" t="s">
        <v>1066</v>
      </c>
      <c r="F101">
        <f t="shared" si="3"/>
        <v>665.09</v>
      </c>
      <c r="G101">
        <f t="shared" si="2"/>
        <v>13.221981510000001</v>
      </c>
      <c r="H101" t="s">
        <v>57</v>
      </c>
      <c r="I101">
        <v>665.09</v>
      </c>
      <c r="J101">
        <v>1</v>
      </c>
      <c r="K101">
        <f>VLOOKUP("buy",$E102:$G$1997,2, FALSE)</f>
        <v>665.09</v>
      </c>
      <c r="L101">
        <f>VLOOKUP("buy",$E102:$G$1997,3, FALSE)</f>
        <v>67.550799999999995</v>
      </c>
      <c r="M101">
        <f>VLOOKUP("sell",$E102:$G$1997,2, FALSE)</f>
        <v>668.29</v>
      </c>
      <c r="N101">
        <f>VLOOKUP("sell",$E102:$G$1997,3, FALSE)</f>
        <v>2.1753999999999998</v>
      </c>
    </row>
    <row r="102" spans="1:17" x14ac:dyDescent="0.25">
      <c r="A102" s="1">
        <v>100</v>
      </c>
      <c r="B102" t="s">
        <v>57</v>
      </c>
      <c r="C102">
        <v>665.09</v>
      </c>
      <c r="D102">
        <v>67.550799999999995</v>
      </c>
      <c r="E102" t="s">
        <v>1066</v>
      </c>
      <c r="F102">
        <f t="shared" si="3"/>
        <v>665.09</v>
      </c>
      <c r="G102">
        <f t="shared" si="2"/>
        <v>67.550799999999995</v>
      </c>
      <c r="H102" t="s">
        <v>57</v>
      </c>
      <c r="I102">
        <v>665.09</v>
      </c>
      <c r="J102">
        <v>1</v>
      </c>
      <c r="K102">
        <f>VLOOKUP("buy",$E103:$G$1997,2, FALSE)</f>
        <v>665.11</v>
      </c>
      <c r="L102">
        <f>VLOOKUP("buy",$E103:$G$1997,3, FALSE)</f>
        <v>16.91562321</v>
      </c>
      <c r="M102">
        <f>VLOOKUP("sell",$E103:$G$1997,2, FALSE)</f>
        <v>668.29</v>
      </c>
      <c r="N102">
        <f>VLOOKUP("sell",$E103:$G$1997,3, FALSE)</f>
        <v>2.1753999999999998</v>
      </c>
      <c r="P102">
        <f>(I102 - AVERAGE(I3:I101))/_xlfn.STDEV.P(I3:I101)</f>
        <v>-0.73745215808045339</v>
      </c>
      <c r="Q102" t="str">
        <f>IF(P102&lt;-2,1,"")</f>
        <v/>
      </c>
    </row>
    <row r="103" spans="1:17" x14ac:dyDescent="0.25">
      <c r="A103" s="1">
        <v>101</v>
      </c>
      <c r="B103" t="s">
        <v>57</v>
      </c>
      <c r="C103">
        <v>665.11</v>
      </c>
      <c r="D103">
        <v>16.91562321</v>
      </c>
      <c r="E103" t="s">
        <v>1066</v>
      </c>
      <c r="F103">
        <f t="shared" si="3"/>
        <v>665.11</v>
      </c>
      <c r="G103">
        <f t="shared" si="2"/>
        <v>16.91562321</v>
      </c>
      <c r="H103" t="s">
        <v>57</v>
      </c>
      <c r="I103">
        <v>665.11</v>
      </c>
      <c r="J103">
        <v>1</v>
      </c>
      <c r="K103">
        <f>VLOOKUP("buy",$E104:$G$1997,2, FALSE)</f>
        <v>665.11</v>
      </c>
      <c r="L103">
        <f>VLOOKUP("buy",$E104:$G$1997,3, FALSE)</f>
        <v>1.0713999999999999E-4</v>
      </c>
      <c r="M103">
        <f>VLOOKUP("sell",$E104:$G$1997,2, FALSE)</f>
        <v>668.29</v>
      </c>
      <c r="N103">
        <f>VLOOKUP("sell",$E104:$G$1997,3, FALSE)</f>
        <v>2.1753999999999998</v>
      </c>
      <c r="P103">
        <f>(I103 - AVERAGE(I4:I102))/_xlfn.STDEV.P(I4:I102)</f>
        <v>-0.68769751823163983</v>
      </c>
      <c r="Q103" t="str">
        <f t="shared" ref="Q103:Q166" si="4">IF(P103&lt;-2,1,"")</f>
        <v/>
      </c>
    </row>
    <row r="104" spans="1:17" x14ac:dyDescent="0.25">
      <c r="A104" s="1">
        <v>102</v>
      </c>
      <c r="B104" t="s">
        <v>57</v>
      </c>
      <c r="C104">
        <v>665.11</v>
      </c>
      <c r="D104">
        <v>1.0713999999999999E-4</v>
      </c>
      <c r="E104" t="s">
        <v>1066</v>
      </c>
      <c r="F104">
        <f t="shared" si="3"/>
        <v>665.11</v>
      </c>
      <c r="G104">
        <f t="shared" si="2"/>
        <v>1.0713999999999999E-4</v>
      </c>
      <c r="H104" t="s">
        <v>57</v>
      </c>
      <c r="I104">
        <v>665.11</v>
      </c>
      <c r="J104">
        <v>1</v>
      </c>
      <c r="K104">
        <f>VLOOKUP("buy",$E105:$G$1997,2, FALSE)</f>
        <v>665.11</v>
      </c>
      <c r="L104">
        <f>VLOOKUP("buy",$E105:$G$1997,3, FALSE)</f>
        <v>1.069286E-2</v>
      </c>
      <c r="M104">
        <f>VLOOKUP("sell",$E105:$G$1997,2, FALSE)</f>
        <v>668.29</v>
      </c>
      <c r="N104">
        <f>VLOOKUP("sell",$E105:$G$1997,3, FALSE)</f>
        <v>2.1753999999999998</v>
      </c>
      <c r="P104">
        <f>(I104 - AVERAGE(I5:I103))/_xlfn.STDEV.P(I5:I103)</f>
        <v>-0.67533185296733111</v>
      </c>
      <c r="Q104" t="str">
        <f t="shared" si="4"/>
        <v/>
      </c>
    </row>
    <row r="105" spans="1:17" x14ac:dyDescent="0.25">
      <c r="A105" s="1">
        <v>103</v>
      </c>
      <c r="B105" t="s">
        <v>57</v>
      </c>
      <c r="C105">
        <v>665.11</v>
      </c>
      <c r="D105">
        <v>1.069286E-2</v>
      </c>
      <c r="E105" t="s">
        <v>1066</v>
      </c>
      <c r="F105">
        <f t="shared" si="3"/>
        <v>665.11</v>
      </c>
      <c r="G105">
        <f t="shared" si="2"/>
        <v>1.069286E-2</v>
      </c>
      <c r="H105" t="s">
        <v>57</v>
      </c>
      <c r="I105">
        <v>665.11</v>
      </c>
      <c r="J105">
        <v>1</v>
      </c>
      <c r="K105">
        <f>VLOOKUP("buy",$E106:$G$1997,2, FALSE)</f>
        <v>665.11</v>
      </c>
      <c r="L105">
        <f>VLOOKUP("buy",$E106:$G$1997,3, FALSE)</f>
        <v>1.7139999999999999E-5</v>
      </c>
      <c r="M105">
        <f>VLOOKUP("sell",$E106:$G$1997,2, FALSE)</f>
        <v>668.29</v>
      </c>
      <c r="N105">
        <f>VLOOKUP("sell",$E106:$G$1997,3, FALSE)</f>
        <v>2.1753999999999998</v>
      </c>
      <c r="P105">
        <f>(I105 - AVERAGE(I6:I104))/_xlfn.STDEV.P(I6:I104)</f>
        <v>-0.66356186774550951</v>
      </c>
      <c r="Q105" t="str">
        <f t="shared" si="4"/>
        <v/>
      </c>
    </row>
    <row r="106" spans="1:17" x14ac:dyDescent="0.25">
      <c r="A106" s="1">
        <v>104</v>
      </c>
      <c r="B106" t="s">
        <v>57</v>
      </c>
      <c r="C106">
        <v>665.11</v>
      </c>
      <c r="D106">
        <v>1.7139999999999999E-5</v>
      </c>
      <c r="E106" t="s">
        <v>1066</v>
      </c>
      <c r="F106">
        <f t="shared" si="3"/>
        <v>665.11</v>
      </c>
      <c r="G106">
        <f t="shared" si="2"/>
        <v>1.7139999999999999E-5</v>
      </c>
      <c r="H106" t="s">
        <v>57</v>
      </c>
      <c r="I106">
        <v>665.11</v>
      </c>
      <c r="J106">
        <v>1</v>
      </c>
      <c r="K106">
        <f>VLOOKUP("buy",$E107:$G$1997,2, FALSE)</f>
        <v>665.18</v>
      </c>
      <c r="L106">
        <f>VLOOKUP("buy",$E107:$G$1997,3, FALSE)</f>
        <v>2.9182860000000001E-2</v>
      </c>
      <c r="M106">
        <f>VLOOKUP("sell",$E107:$G$1997,2, FALSE)</f>
        <v>668.29</v>
      </c>
      <c r="N106">
        <f>VLOOKUP("sell",$E107:$G$1997,3, FALSE)</f>
        <v>2.1753999999999998</v>
      </c>
      <c r="P106">
        <f>(I106 - AVERAGE(I7:I105))/_xlfn.STDEV.P(I7:I105)</f>
        <v>-0.65250909386786338</v>
      </c>
      <c r="Q106" t="str">
        <f t="shared" si="4"/>
        <v/>
      </c>
    </row>
    <row r="107" spans="1:17" x14ac:dyDescent="0.25">
      <c r="A107" s="1">
        <v>105</v>
      </c>
      <c r="B107" t="s">
        <v>57</v>
      </c>
      <c r="C107">
        <v>665.18</v>
      </c>
      <c r="D107">
        <v>2.9182860000000001E-2</v>
      </c>
      <c r="E107" t="s">
        <v>1066</v>
      </c>
      <c r="F107">
        <f t="shared" si="3"/>
        <v>665.18</v>
      </c>
      <c r="G107">
        <f t="shared" si="2"/>
        <v>2.9182860000000001E-2</v>
      </c>
      <c r="H107" t="s">
        <v>57</v>
      </c>
      <c r="I107">
        <v>665.11</v>
      </c>
      <c r="J107">
        <v>1</v>
      </c>
      <c r="K107">
        <f>VLOOKUP("buy",$E108:$G$1997,2, FALSE)</f>
        <v>665.18</v>
      </c>
      <c r="L107">
        <f>VLOOKUP("buy",$E108:$G$1997,3, FALSE)</f>
        <v>0.504</v>
      </c>
      <c r="M107">
        <f>VLOOKUP("sell",$E108:$G$1997,2, FALSE)</f>
        <v>668.29</v>
      </c>
      <c r="N107">
        <f>VLOOKUP("sell",$E108:$G$1997,3, FALSE)</f>
        <v>2.1753999999999998</v>
      </c>
      <c r="P107">
        <f>(I107 - AVERAGE(I8:I106))/_xlfn.STDEV.P(I8:I106)</f>
        <v>-0.64082820009267394</v>
      </c>
      <c r="Q107" t="str">
        <f t="shared" si="4"/>
        <v/>
      </c>
    </row>
    <row r="108" spans="1:17" x14ac:dyDescent="0.25">
      <c r="A108" s="1">
        <v>106</v>
      </c>
      <c r="B108" t="s">
        <v>57</v>
      </c>
      <c r="C108">
        <v>665.18</v>
      </c>
      <c r="D108">
        <v>0.504</v>
      </c>
      <c r="E108" t="s">
        <v>1066</v>
      </c>
      <c r="F108">
        <f t="shared" si="3"/>
        <v>665.18</v>
      </c>
      <c r="G108">
        <f t="shared" si="2"/>
        <v>0.504</v>
      </c>
      <c r="H108" t="s">
        <v>57</v>
      </c>
      <c r="I108">
        <v>665.12891952579992</v>
      </c>
      <c r="J108">
        <v>6</v>
      </c>
      <c r="K108">
        <f>VLOOKUP("buy",$E109:$G$1997,2, FALSE)</f>
        <v>665.18</v>
      </c>
      <c r="L108">
        <f>VLOOKUP("buy",$E109:$G$1997,3, FALSE)</f>
        <v>8.1714000000000005E-4</v>
      </c>
      <c r="M108">
        <f>VLOOKUP("sell",$E109:$G$1997,2, FALSE)</f>
        <v>668.29</v>
      </c>
      <c r="N108">
        <f>VLOOKUP("sell",$E109:$G$1997,3, FALSE)</f>
        <v>2.1753999999999998</v>
      </c>
      <c r="P108">
        <f>(I108 - AVERAGE(I9:I107))/_xlfn.STDEV.P(I9:I107)</f>
        <v>-0.5924620082929577</v>
      </c>
      <c r="Q108" t="str">
        <f t="shared" si="4"/>
        <v/>
      </c>
    </row>
    <row r="109" spans="1:17" x14ac:dyDescent="0.25">
      <c r="A109" s="1">
        <v>107</v>
      </c>
      <c r="B109" t="s">
        <v>57</v>
      </c>
      <c r="C109">
        <v>665.18</v>
      </c>
      <c r="D109">
        <v>8.1714000000000005E-4</v>
      </c>
      <c r="E109" t="s">
        <v>1066</v>
      </c>
      <c r="F109">
        <f t="shared" si="3"/>
        <v>665.18</v>
      </c>
      <c r="G109">
        <f t="shared" si="2"/>
        <v>8.1714000000000005E-4</v>
      </c>
      <c r="H109" t="s">
        <v>57</v>
      </c>
      <c r="I109">
        <v>665.12891952579992</v>
      </c>
      <c r="J109">
        <v>6</v>
      </c>
      <c r="K109">
        <f>VLOOKUP("buy",$E110:$G$1997,2, FALSE)</f>
        <v>665.9</v>
      </c>
      <c r="L109">
        <f>VLOOKUP("buy",$E110:$G$1997,3, FALSE)</f>
        <v>0.24718286</v>
      </c>
      <c r="M109">
        <f>VLOOKUP("sell",$E110:$G$1997,2, FALSE)</f>
        <v>668.29</v>
      </c>
      <c r="N109">
        <f>VLOOKUP("sell",$E110:$G$1997,3, FALSE)</f>
        <v>2.1753999999999998</v>
      </c>
      <c r="P109">
        <f>(I109 - AVERAGE(I10:I108))/_xlfn.STDEV.P(I10:I108)</f>
        <v>-0.58139942003836875</v>
      </c>
      <c r="Q109" t="str">
        <f t="shared" si="4"/>
        <v/>
      </c>
    </row>
    <row r="110" spans="1:17" x14ac:dyDescent="0.25">
      <c r="A110" s="1">
        <v>108</v>
      </c>
      <c r="B110" t="s">
        <v>57</v>
      </c>
      <c r="C110">
        <v>665.9</v>
      </c>
      <c r="D110">
        <v>0.24718286</v>
      </c>
      <c r="E110" t="s">
        <v>1066</v>
      </c>
      <c r="F110">
        <f t="shared" si="3"/>
        <v>665.9</v>
      </c>
      <c r="G110">
        <f t="shared" si="2"/>
        <v>0.24718286</v>
      </c>
      <c r="H110" t="s">
        <v>57</v>
      </c>
      <c r="I110">
        <v>665.12891952579992</v>
      </c>
      <c r="J110">
        <v>6</v>
      </c>
      <c r="K110">
        <f>VLOOKUP("buy",$E111:$G$1997,2, FALSE)</f>
        <v>665.9</v>
      </c>
      <c r="L110">
        <f>VLOOKUP("buy",$E111:$G$1997,3, FALSE)</f>
        <v>14.371</v>
      </c>
      <c r="M110">
        <f>VLOOKUP("sell",$E111:$G$1997,2, FALSE)</f>
        <v>668.29</v>
      </c>
      <c r="N110">
        <f>VLOOKUP("sell",$E111:$G$1997,3, FALSE)</f>
        <v>2.1753999999999998</v>
      </c>
      <c r="P110">
        <f>(I110 - AVERAGE(I11:I109))/_xlfn.STDEV.P(I11:I109)</f>
        <v>-0.57131160204480191</v>
      </c>
      <c r="Q110" t="str">
        <f t="shared" si="4"/>
        <v/>
      </c>
    </row>
    <row r="111" spans="1:17" x14ac:dyDescent="0.25">
      <c r="A111" s="1">
        <v>109</v>
      </c>
      <c r="B111" t="s">
        <v>58</v>
      </c>
      <c r="C111">
        <v>665.9</v>
      </c>
      <c r="D111">
        <v>14.371</v>
      </c>
      <c r="E111" t="s">
        <v>1066</v>
      </c>
      <c r="F111">
        <f t="shared" si="3"/>
        <v>665.9</v>
      </c>
      <c r="G111">
        <f t="shared" si="2"/>
        <v>14.371</v>
      </c>
      <c r="H111" t="s">
        <v>58</v>
      </c>
      <c r="I111">
        <v>665.9</v>
      </c>
      <c r="J111">
        <v>1</v>
      </c>
      <c r="K111">
        <f>VLOOKUP("buy",$E112:$G$1997,2, FALSE)</f>
        <v>665.9</v>
      </c>
      <c r="L111">
        <f>VLOOKUP("buy",$E112:$G$1997,3, FALSE)</f>
        <v>0.01</v>
      </c>
      <c r="M111">
        <f>VLOOKUP("sell",$E112:$G$1997,2, FALSE)</f>
        <v>668.29</v>
      </c>
      <c r="N111">
        <f>VLOOKUP("sell",$E112:$G$1997,3, FALSE)</f>
        <v>2.1753999999999998</v>
      </c>
      <c r="P111">
        <f>(I111 - AVERAGE(I12:I110))/_xlfn.STDEV.P(I12:I110)</f>
        <v>1.1559315576378557</v>
      </c>
      <c r="Q111" t="str">
        <f t="shared" si="4"/>
        <v/>
      </c>
    </row>
    <row r="112" spans="1:17" x14ac:dyDescent="0.25">
      <c r="A112" s="1">
        <v>110</v>
      </c>
      <c r="B112" t="s">
        <v>59</v>
      </c>
      <c r="C112">
        <v>665.9</v>
      </c>
      <c r="D112">
        <v>0.01</v>
      </c>
      <c r="E112" t="s">
        <v>1066</v>
      </c>
      <c r="F112">
        <f t="shared" si="3"/>
        <v>665.9</v>
      </c>
      <c r="G112">
        <f t="shared" si="2"/>
        <v>0.01</v>
      </c>
      <c r="H112" t="s">
        <v>58</v>
      </c>
      <c r="I112">
        <v>665.9</v>
      </c>
      <c r="J112">
        <v>1</v>
      </c>
      <c r="K112">
        <f>VLOOKUP("buy",$E113:$G$1997,2, FALSE)</f>
        <v>666.44</v>
      </c>
      <c r="L112">
        <f>VLOOKUP("buy",$E113:$G$1997,3, FALSE)</f>
        <v>0.37162000000000001</v>
      </c>
      <c r="M112">
        <f>VLOOKUP("sell",$E113:$G$1997,2, FALSE)</f>
        <v>668.29</v>
      </c>
      <c r="N112">
        <f>VLOOKUP("sell",$E113:$G$1997,3, FALSE)</f>
        <v>2.1753999999999998</v>
      </c>
      <c r="P112">
        <f>(I112 - AVERAGE(I13:I111))/_xlfn.STDEV.P(I13:I111)</f>
        <v>1.1670256845767191</v>
      </c>
      <c r="Q112" t="str">
        <f t="shared" si="4"/>
        <v/>
      </c>
    </row>
    <row r="113" spans="1:17" x14ac:dyDescent="0.25">
      <c r="A113" s="1">
        <v>111</v>
      </c>
      <c r="B113" t="s">
        <v>59</v>
      </c>
      <c r="C113">
        <v>666.44</v>
      </c>
      <c r="D113">
        <v>0.37162000000000001</v>
      </c>
      <c r="E113" t="s">
        <v>1066</v>
      </c>
      <c r="F113">
        <f t="shared" si="3"/>
        <v>666.44</v>
      </c>
      <c r="G113">
        <f t="shared" si="2"/>
        <v>0.37162000000000001</v>
      </c>
      <c r="H113" t="s">
        <v>59</v>
      </c>
      <c r="I113">
        <v>665.95837188320002</v>
      </c>
      <c r="J113">
        <v>3</v>
      </c>
      <c r="K113">
        <f>VLOOKUP("buy",$E114:$G$1997,2, FALSE)</f>
        <v>666.49</v>
      </c>
      <c r="L113">
        <f>VLOOKUP("buy",$E114:$G$1997,3, FALSE)</f>
        <v>1.014E-2</v>
      </c>
      <c r="M113">
        <f>VLOOKUP("sell",$E114:$G$1997,2, FALSE)</f>
        <v>668.29</v>
      </c>
      <c r="N113">
        <f>VLOOKUP("sell",$E114:$G$1997,3, FALSE)</f>
        <v>2.1753999999999998</v>
      </c>
      <c r="P113">
        <f>(I113 - AVERAGE(I14:I112))/_xlfn.STDEV.P(I14:I112)</f>
        <v>1.3105153313006259</v>
      </c>
      <c r="Q113" t="str">
        <f t="shared" si="4"/>
        <v/>
      </c>
    </row>
    <row r="114" spans="1:17" x14ac:dyDescent="0.25">
      <c r="A114" s="1">
        <v>112</v>
      </c>
      <c r="B114" t="s">
        <v>60</v>
      </c>
      <c r="C114">
        <v>666.49</v>
      </c>
      <c r="D114">
        <v>1.014E-2</v>
      </c>
      <c r="E114" t="s">
        <v>1066</v>
      </c>
      <c r="F114">
        <f t="shared" si="3"/>
        <v>666.49</v>
      </c>
      <c r="G114">
        <f t="shared" si="2"/>
        <v>1.014E-2</v>
      </c>
      <c r="H114" t="s">
        <v>59</v>
      </c>
      <c r="I114">
        <v>665.95837188320002</v>
      </c>
      <c r="J114">
        <v>3</v>
      </c>
      <c r="K114">
        <f>VLOOKUP("buy",$E115:$G$1997,2, FALSE)</f>
        <v>666.49</v>
      </c>
      <c r="L114">
        <f>VLOOKUP("buy",$E115:$G$1997,3, FALSE)</f>
        <v>1.6776E-3</v>
      </c>
      <c r="M114">
        <f>VLOOKUP("sell",$E115:$G$1997,2, FALSE)</f>
        <v>668.29</v>
      </c>
      <c r="N114">
        <f>VLOOKUP("sell",$E115:$G$1997,3, FALSE)</f>
        <v>2.1753999999999998</v>
      </c>
      <c r="P114">
        <f>(I114 - AVERAGE(I15:I113))/_xlfn.STDEV.P(I15:I113)</f>
        <v>1.3214556022981729</v>
      </c>
      <c r="Q114" t="str">
        <f t="shared" si="4"/>
        <v/>
      </c>
    </row>
    <row r="115" spans="1:17" x14ac:dyDescent="0.25">
      <c r="A115" s="1">
        <v>113</v>
      </c>
      <c r="B115" t="s">
        <v>60</v>
      </c>
      <c r="C115">
        <v>666.49</v>
      </c>
      <c r="D115">
        <v>1.6776E-3</v>
      </c>
      <c r="E115" t="s">
        <v>1066</v>
      </c>
      <c r="F115">
        <f t="shared" si="3"/>
        <v>666.49</v>
      </c>
      <c r="G115">
        <f t="shared" si="2"/>
        <v>1.6776E-3</v>
      </c>
      <c r="H115" t="s">
        <v>59</v>
      </c>
      <c r="I115">
        <v>665.95837188320002</v>
      </c>
      <c r="J115">
        <v>3</v>
      </c>
      <c r="K115">
        <f>VLOOKUP("buy",$E116:$G$1997,2, FALSE)</f>
        <v>666.49</v>
      </c>
      <c r="L115">
        <f>VLOOKUP("buy",$E116:$G$1997,3, FALSE)</f>
        <v>8.3224000000000006E-3</v>
      </c>
      <c r="M115">
        <f>VLOOKUP("sell",$E116:$G$1997,2, FALSE)</f>
        <v>668.29</v>
      </c>
      <c r="N115">
        <f>VLOOKUP("sell",$E116:$G$1997,3, FALSE)</f>
        <v>2.1753999999999998</v>
      </c>
      <c r="P115">
        <f>(I115 - AVERAGE(I16:I114))/_xlfn.STDEV.P(I16:I114)</f>
        <v>1.3325771556157138</v>
      </c>
      <c r="Q115" t="str">
        <f t="shared" si="4"/>
        <v/>
      </c>
    </row>
    <row r="116" spans="1:17" x14ac:dyDescent="0.25">
      <c r="A116" s="1">
        <v>114</v>
      </c>
      <c r="B116" t="s">
        <v>61</v>
      </c>
      <c r="C116">
        <v>666.49</v>
      </c>
      <c r="D116">
        <v>8.3224000000000006E-3</v>
      </c>
      <c r="E116" t="s">
        <v>1066</v>
      </c>
      <c r="F116">
        <f t="shared" si="3"/>
        <v>666.49</v>
      </c>
      <c r="G116">
        <f t="shared" si="2"/>
        <v>8.3224000000000006E-3</v>
      </c>
      <c r="H116" t="s">
        <v>59</v>
      </c>
      <c r="I116">
        <v>665.95837188320002</v>
      </c>
      <c r="J116">
        <v>3</v>
      </c>
      <c r="K116">
        <f>VLOOKUP("buy",$E117:$G$1997,2, FALSE)</f>
        <v>666.6</v>
      </c>
      <c r="L116">
        <f>VLOOKUP("buy",$E117:$G$1997,3, FALSE)</f>
        <v>0.02</v>
      </c>
      <c r="M116">
        <f>VLOOKUP("sell",$E117:$G$1997,2, FALSE)</f>
        <v>668.29</v>
      </c>
      <c r="N116">
        <f>VLOOKUP("sell",$E117:$G$1997,3, FALSE)</f>
        <v>2.1753999999999998</v>
      </c>
      <c r="P116">
        <f>(I116 - AVERAGE(I17:I115))/_xlfn.STDEV.P(I17:I115)</f>
        <v>1.3640627217713925</v>
      </c>
      <c r="Q116" t="str">
        <f t="shared" si="4"/>
        <v/>
      </c>
    </row>
    <row r="117" spans="1:17" x14ac:dyDescent="0.25">
      <c r="A117" s="1">
        <v>115</v>
      </c>
      <c r="B117" t="s">
        <v>61</v>
      </c>
      <c r="C117">
        <v>666.6</v>
      </c>
      <c r="D117">
        <v>0.02</v>
      </c>
      <c r="E117" t="s">
        <v>1066</v>
      </c>
      <c r="F117">
        <f t="shared" si="3"/>
        <v>666.6</v>
      </c>
      <c r="G117">
        <f t="shared" si="2"/>
        <v>0.02</v>
      </c>
      <c r="H117" t="s">
        <v>59</v>
      </c>
      <c r="I117">
        <v>665.95837188320002</v>
      </c>
      <c r="J117">
        <v>3</v>
      </c>
      <c r="K117">
        <f>VLOOKUP("buy",$E118:$G$1997,2, FALSE)</f>
        <v>667.68</v>
      </c>
      <c r="L117">
        <f>VLOOKUP("buy",$E118:$G$1997,3, FALSE)</f>
        <v>5.5323917199999997</v>
      </c>
      <c r="M117">
        <f>VLOOKUP("sell",$E118:$G$1997,2, FALSE)</f>
        <v>668.29</v>
      </c>
      <c r="N117">
        <f>VLOOKUP("sell",$E118:$G$1997,3, FALSE)</f>
        <v>2.1753999999999998</v>
      </c>
      <c r="P117">
        <f>(I117 - AVERAGE(I18:I116))/_xlfn.STDEV.P(I18:I116)</f>
        <v>1.3971426172305232</v>
      </c>
      <c r="Q117" t="str">
        <f t="shared" si="4"/>
        <v/>
      </c>
    </row>
    <row r="118" spans="1:17" x14ac:dyDescent="0.25">
      <c r="A118" s="1">
        <v>116</v>
      </c>
      <c r="B118" t="s">
        <v>61</v>
      </c>
      <c r="C118">
        <v>667.68</v>
      </c>
      <c r="D118">
        <v>5.5323917199999997</v>
      </c>
      <c r="E118" t="s">
        <v>1066</v>
      </c>
      <c r="F118">
        <f t="shared" si="3"/>
        <v>667.68</v>
      </c>
      <c r="G118">
        <f t="shared" si="2"/>
        <v>5.5323917199999997</v>
      </c>
      <c r="H118" t="s">
        <v>61</v>
      </c>
      <c r="I118">
        <v>667.68</v>
      </c>
      <c r="J118">
        <v>1</v>
      </c>
      <c r="K118">
        <f>VLOOKUP("buy",$E119:$G$1997,2, FALSE)</f>
        <v>666.56</v>
      </c>
      <c r="L118">
        <f>VLOOKUP("buy",$E119:$G$1997,3, FALSE)</f>
        <v>8.0799999999999997E-2</v>
      </c>
      <c r="M118">
        <f>VLOOKUP("sell",$E119:$G$1997,2, FALSE)</f>
        <v>668.29</v>
      </c>
      <c r="N118">
        <f>VLOOKUP("sell",$E119:$G$1997,3, FALSE)</f>
        <v>2.1753999999999998</v>
      </c>
      <c r="P118">
        <f>(I118 - AVERAGE(I19:I117))/_xlfn.STDEV.P(I19:I117)</f>
        <v>5.554373175508398</v>
      </c>
      <c r="Q118" t="str">
        <f t="shared" si="4"/>
        <v/>
      </c>
    </row>
    <row r="119" spans="1:17" x14ac:dyDescent="0.25">
      <c r="A119" s="1">
        <v>117</v>
      </c>
      <c r="B119" t="s">
        <v>62</v>
      </c>
      <c r="C119">
        <v>666.56</v>
      </c>
      <c r="D119">
        <v>8.0799999999999997E-2</v>
      </c>
      <c r="E119" t="s">
        <v>1066</v>
      </c>
      <c r="F119">
        <f t="shared" si="3"/>
        <v>666.56</v>
      </c>
      <c r="G119">
        <f t="shared" si="2"/>
        <v>8.0799999999999997E-2</v>
      </c>
      <c r="H119" t="s">
        <v>61</v>
      </c>
      <c r="I119">
        <v>667.68</v>
      </c>
      <c r="J119">
        <v>1</v>
      </c>
      <c r="K119">
        <f>VLOOKUP("buy",$E120:$G$1997,2, FALSE)</f>
        <v>667</v>
      </c>
      <c r="L119">
        <f>VLOOKUP("buy",$E120:$G$1997,3, FALSE)</f>
        <v>6.3100000000000003E-2</v>
      </c>
      <c r="M119">
        <f>VLOOKUP("sell",$E120:$G$1997,2, FALSE)</f>
        <v>668.29</v>
      </c>
      <c r="N119">
        <f>VLOOKUP("sell",$E120:$G$1997,3, FALSE)</f>
        <v>2.1753999999999998</v>
      </c>
      <c r="P119">
        <f>(I119 - AVERAGE(I20:I118))/_xlfn.STDEV.P(I20:I118)</f>
        <v>4.9327308578130058</v>
      </c>
      <c r="Q119" t="str">
        <f t="shared" si="4"/>
        <v/>
      </c>
    </row>
    <row r="120" spans="1:17" x14ac:dyDescent="0.25">
      <c r="A120" s="1">
        <v>118</v>
      </c>
      <c r="B120" t="s">
        <v>63</v>
      </c>
      <c r="C120">
        <v>667</v>
      </c>
      <c r="D120">
        <v>6.3100000000000003E-2</v>
      </c>
      <c r="E120" t="s">
        <v>1066</v>
      </c>
      <c r="F120">
        <f t="shared" si="3"/>
        <v>667</v>
      </c>
      <c r="G120">
        <f t="shared" si="2"/>
        <v>6.3100000000000003E-2</v>
      </c>
      <c r="H120" t="s">
        <v>61</v>
      </c>
      <c r="I120">
        <v>667.68</v>
      </c>
      <c r="J120">
        <v>1</v>
      </c>
      <c r="K120">
        <f>VLOOKUP("buy",$E121:$G$1997,2, FALSE)</f>
        <v>667</v>
      </c>
      <c r="L120">
        <f>VLOOKUP("buy",$E121:$G$1997,3, FALSE)</f>
        <v>4.4842979999999998E-2</v>
      </c>
      <c r="M120">
        <f>VLOOKUP("sell",$E121:$G$1997,2, FALSE)</f>
        <v>668.29</v>
      </c>
      <c r="N120">
        <f>VLOOKUP("sell",$E121:$G$1997,3, FALSE)</f>
        <v>2.1753999999999998</v>
      </c>
      <c r="P120">
        <f>(I120 - AVERAGE(I21:I119))/_xlfn.STDEV.P(I21:I119)</f>
        <v>4.5668153998533381</v>
      </c>
      <c r="Q120" t="str">
        <f t="shared" si="4"/>
        <v/>
      </c>
    </row>
    <row r="121" spans="1:17" x14ac:dyDescent="0.25">
      <c r="A121" s="1">
        <v>119</v>
      </c>
      <c r="B121" t="s">
        <v>64</v>
      </c>
      <c r="C121">
        <v>667</v>
      </c>
      <c r="D121">
        <v>4.4842979999999998E-2</v>
      </c>
      <c r="E121" t="s">
        <v>1066</v>
      </c>
      <c r="F121">
        <f t="shared" si="3"/>
        <v>667</v>
      </c>
      <c r="G121">
        <f t="shared" si="2"/>
        <v>4.4842979999999998E-2</v>
      </c>
      <c r="H121" t="s">
        <v>64</v>
      </c>
      <c r="I121">
        <v>667.53296583519989</v>
      </c>
      <c r="J121">
        <v>4</v>
      </c>
      <c r="K121">
        <f>VLOOKUP("buy",$E122:$G$1997,2, FALSE)</f>
        <v>668.15</v>
      </c>
      <c r="L121">
        <f>VLOOKUP("buy",$E122:$G$1997,3, FALSE)</f>
        <v>6.972652E-2</v>
      </c>
      <c r="M121">
        <f>VLOOKUP("sell",$E122:$G$1997,2, FALSE)</f>
        <v>668.29</v>
      </c>
      <c r="N121">
        <f>VLOOKUP("sell",$E122:$G$1997,3, FALSE)</f>
        <v>2.1753999999999998</v>
      </c>
      <c r="P121">
        <f>(I121 - AVERAGE(I22:I120))/_xlfn.STDEV.P(I22:I120)</f>
        <v>3.8896412104836902</v>
      </c>
      <c r="Q121" t="str">
        <f t="shared" si="4"/>
        <v/>
      </c>
    </row>
    <row r="122" spans="1:17" x14ac:dyDescent="0.25">
      <c r="A122" s="1">
        <v>120</v>
      </c>
      <c r="B122" t="s">
        <v>65</v>
      </c>
      <c r="C122">
        <v>668.15</v>
      </c>
      <c r="D122">
        <v>6.972652E-2</v>
      </c>
      <c r="E122" t="s">
        <v>1066</v>
      </c>
      <c r="F122">
        <f t="shared" si="3"/>
        <v>668.15</v>
      </c>
      <c r="G122">
        <f t="shared" si="2"/>
        <v>6.972652E-2</v>
      </c>
      <c r="H122" t="s">
        <v>64</v>
      </c>
      <c r="I122">
        <v>667.53296583519989</v>
      </c>
      <c r="J122">
        <v>4</v>
      </c>
      <c r="K122">
        <f>VLOOKUP("buy",$E123:$G$1997,2, FALSE)</f>
        <v>668.33</v>
      </c>
      <c r="L122">
        <f>VLOOKUP("buy",$E123:$G$1997,3, FALSE)</f>
        <v>0.60073487999999997</v>
      </c>
      <c r="M122">
        <f>VLOOKUP("sell",$E123:$G$1997,2, FALSE)</f>
        <v>668.29</v>
      </c>
      <c r="N122">
        <f>VLOOKUP("sell",$E123:$G$1997,3, FALSE)</f>
        <v>2.1753999999999998</v>
      </c>
      <c r="P122">
        <f>(I122 - AVERAGE(I23:I121))/_xlfn.STDEV.P(I23:I121)</f>
        <v>3.6243102593106009</v>
      </c>
      <c r="Q122" t="str">
        <f t="shared" si="4"/>
        <v/>
      </c>
    </row>
    <row r="123" spans="1:17" x14ac:dyDescent="0.25">
      <c r="A123" s="1">
        <v>121</v>
      </c>
      <c r="B123" t="s">
        <v>65</v>
      </c>
      <c r="C123">
        <v>668.33</v>
      </c>
      <c r="D123">
        <v>0.60073487999999997</v>
      </c>
      <c r="E123" t="s">
        <v>1066</v>
      </c>
      <c r="F123">
        <f t="shared" si="3"/>
        <v>668.33</v>
      </c>
      <c r="G123">
        <f t="shared" si="2"/>
        <v>0.60073487999999997</v>
      </c>
      <c r="H123" t="s">
        <v>64</v>
      </c>
      <c r="I123">
        <v>667.53296583519989</v>
      </c>
      <c r="J123">
        <v>4</v>
      </c>
      <c r="K123">
        <f>VLOOKUP("buy",$E124:$G$1997,2, FALSE)</f>
        <v>667.76</v>
      </c>
      <c r="L123">
        <f>VLOOKUP("buy",$E124:$G$1997,3, FALSE)</f>
        <v>1.2873000000000001</v>
      </c>
      <c r="M123">
        <f>VLOOKUP("sell",$E124:$G$1997,2, FALSE)</f>
        <v>668.29</v>
      </c>
      <c r="N123">
        <f>VLOOKUP("sell",$E124:$G$1997,3, FALSE)</f>
        <v>2.1753999999999998</v>
      </c>
      <c r="P123">
        <f>(I123 - AVERAGE(I24:I122))/_xlfn.STDEV.P(I24:I122)</f>
        <v>3.4033017352931605</v>
      </c>
      <c r="Q123" t="str">
        <f t="shared" si="4"/>
        <v/>
      </c>
    </row>
    <row r="124" spans="1:17" x14ac:dyDescent="0.25">
      <c r="A124" s="1">
        <v>122</v>
      </c>
      <c r="B124" t="s">
        <v>66</v>
      </c>
      <c r="C124">
        <v>667.76</v>
      </c>
      <c r="D124">
        <v>1.2873000000000001</v>
      </c>
      <c r="E124" t="s">
        <v>1066</v>
      </c>
      <c r="F124">
        <f t="shared" si="3"/>
        <v>667.76</v>
      </c>
      <c r="G124">
        <f t="shared" si="2"/>
        <v>1.2873000000000001</v>
      </c>
      <c r="H124" t="s">
        <v>66</v>
      </c>
      <c r="I124">
        <v>668.11076527320006</v>
      </c>
      <c r="J124">
        <v>4</v>
      </c>
      <c r="K124">
        <f>VLOOKUP("buy",$E125:$G$1997,2, FALSE)</f>
        <v>667.76</v>
      </c>
      <c r="L124">
        <f>VLOOKUP("buy",$E125:$G$1997,3, FALSE)</f>
        <v>1.3137000000000001</v>
      </c>
      <c r="M124">
        <f>VLOOKUP("sell",$E125:$G$1997,2, FALSE)</f>
        <v>668.29</v>
      </c>
      <c r="N124">
        <f>VLOOKUP("sell",$E125:$G$1997,3, FALSE)</f>
        <v>2.1753999999999998</v>
      </c>
      <c r="P124">
        <f>(I124 - AVERAGE(I25:I123))/_xlfn.STDEV.P(I25:I123)</f>
        <v>4.104196513576996</v>
      </c>
      <c r="Q124" t="str">
        <f t="shared" si="4"/>
        <v/>
      </c>
    </row>
    <row r="125" spans="1:17" x14ac:dyDescent="0.25">
      <c r="A125" s="1">
        <v>123</v>
      </c>
      <c r="B125" t="s">
        <v>67</v>
      </c>
      <c r="C125">
        <v>667.76</v>
      </c>
      <c r="D125">
        <v>1.3137000000000001</v>
      </c>
      <c r="E125" t="s">
        <v>1066</v>
      </c>
      <c r="F125">
        <f t="shared" si="3"/>
        <v>667.76</v>
      </c>
      <c r="G125">
        <f t="shared" si="2"/>
        <v>1.3137000000000001</v>
      </c>
      <c r="H125" t="s">
        <v>67</v>
      </c>
      <c r="I125">
        <v>667.76</v>
      </c>
      <c r="J125">
        <v>1</v>
      </c>
      <c r="K125">
        <f>VLOOKUP("buy",$E126:$G$1997,2, FALSE)</f>
        <v>667.76</v>
      </c>
      <c r="L125">
        <f>VLOOKUP("buy",$E126:$G$1997,3, FALSE)</f>
        <v>1.0659999999999999E-2</v>
      </c>
      <c r="M125">
        <f>VLOOKUP("sell",$E126:$G$1997,2, FALSE)</f>
        <v>668.29</v>
      </c>
      <c r="N125">
        <f>VLOOKUP("sell",$E126:$G$1997,3, FALSE)</f>
        <v>2.1753999999999998</v>
      </c>
      <c r="P125">
        <f>(I125 - AVERAGE(I26:I124))/_xlfn.STDEV.P(I26:I124)</f>
        <v>3.2816911847819332</v>
      </c>
      <c r="Q125" t="str">
        <f t="shared" si="4"/>
        <v/>
      </c>
    </row>
    <row r="126" spans="1:17" x14ac:dyDescent="0.25">
      <c r="A126" s="1">
        <v>124</v>
      </c>
      <c r="B126" t="s">
        <v>68</v>
      </c>
      <c r="C126">
        <v>667.76</v>
      </c>
      <c r="D126">
        <v>1.0659999999999999E-2</v>
      </c>
      <c r="E126" t="s">
        <v>1066</v>
      </c>
      <c r="F126">
        <f t="shared" si="3"/>
        <v>667.76</v>
      </c>
      <c r="G126">
        <f t="shared" si="2"/>
        <v>1.0659999999999999E-2</v>
      </c>
      <c r="H126" t="s">
        <v>67</v>
      </c>
      <c r="I126">
        <v>667.76</v>
      </c>
      <c r="J126">
        <v>1</v>
      </c>
      <c r="K126">
        <f>VLOOKUP("buy",$E127:$G$1997,2, FALSE)</f>
        <v>668.46</v>
      </c>
      <c r="L126">
        <f>VLOOKUP("buy",$E127:$G$1997,3, FALSE)</f>
        <v>3.05621549</v>
      </c>
      <c r="M126">
        <f>VLOOKUP("sell",$E127:$G$1997,2, FALSE)</f>
        <v>668.29</v>
      </c>
      <c r="N126">
        <f>VLOOKUP("sell",$E127:$G$1997,3, FALSE)</f>
        <v>2.1753999999999998</v>
      </c>
      <c r="P126">
        <f>(I126 - AVERAGE(I27:I125))/_xlfn.STDEV.P(I27:I125)</f>
        <v>3.1058450972324239</v>
      </c>
      <c r="Q126" t="str">
        <f t="shared" si="4"/>
        <v/>
      </c>
    </row>
    <row r="127" spans="1:17" x14ac:dyDescent="0.25">
      <c r="A127" s="1">
        <v>125</v>
      </c>
      <c r="B127" t="s">
        <v>68</v>
      </c>
      <c r="C127">
        <v>668.46</v>
      </c>
      <c r="D127">
        <v>3.05621549</v>
      </c>
      <c r="E127" t="s">
        <v>1066</v>
      </c>
      <c r="F127">
        <f t="shared" si="3"/>
        <v>668.46</v>
      </c>
      <c r="G127">
        <f t="shared" si="2"/>
        <v>3.05621549</v>
      </c>
      <c r="H127" t="s">
        <v>68</v>
      </c>
      <c r="I127">
        <v>668.46</v>
      </c>
      <c r="J127">
        <v>1</v>
      </c>
      <c r="K127">
        <f>VLOOKUP("buy",$E128:$G$1997,2, FALSE)</f>
        <v>668.3</v>
      </c>
      <c r="L127">
        <f>VLOOKUP("buy",$E128:$G$1997,3, FALSE)</f>
        <v>1.6960999999999999</v>
      </c>
      <c r="M127">
        <f>VLOOKUP("sell",$E128:$G$1997,2, FALSE)</f>
        <v>668.29</v>
      </c>
      <c r="N127">
        <f>VLOOKUP("sell",$E128:$G$1997,3, FALSE)</f>
        <v>2.1753999999999998</v>
      </c>
      <c r="P127">
        <f>(I127 - AVERAGE(I28:I126))/_xlfn.STDEV.P(I28:I126)</f>
        <v>3.8663521819489981</v>
      </c>
      <c r="Q127" t="str">
        <f t="shared" si="4"/>
        <v/>
      </c>
    </row>
    <row r="128" spans="1:17" x14ac:dyDescent="0.25">
      <c r="A128" s="1">
        <v>126</v>
      </c>
      <c r="B128" t="s">
        <v>69</v>
      </c>
      <c r="C128">
        <v>668.3</v>
      </c>
      <c r="D128">
        <v>1.6960999999999999</v>
      </c>
      <c r="E128" t="s">
        <v>1066</v>
      </c>
      <c r="F128">
        <f t="shared" si="3"/>
        <v>668.3</v>
      </c>
      <c r="G128">
        <f t="shared" si="2"/>
        <v>1.6960999999999999</v>
      </c>
      <c r="H128" t="s">
        <v>69</v>
      </c>
      <c r="I128">
        <v>668.3</v>
      </c>
      <c r="J128">
        <v>1</v>
      </c>
      <c r="K128">
        <f>VLOOKUP("buy",$E129:$G$1997,2, FALSE)</f>
        <v>667.8</v>
      </c>
      <c r="L128">
        <f>VLOOKUP("buy",$E129:$G$1997,3, FALSE)</f>
        <v>4.3028000000000004</v>
      </c>
      <c r="M128">
        <f>VLOOKUP("sell",$E129:$G$1997,2, FALSE)</f>
        <v>668.29</v>
      </c>
      <c r="N128">
        <f>VLOOKUP("sell",$E129:$G$1997,3, FALSE)</f>
        <v>2.1753999999999998</v>
      </c>
      <c r="P128">
        <f>(I128 - AVERAGE(I29:I127))/_xlfn.STDEV.P(I29:I127)</f>
        <v>3.3904689226313915</v>
      </c>
      <c r="Q128" t="str">
        <f t="shared" si="4"/>
        <v/>
      </c>
    </row>
    <row r="129" spans="1:17" x14ac:dyDescent="0.25">
      <c r="A129" s="1">
        <v>127</v>
      </c>
      <c r="B129" t="s">
        <v>70</v>
      </c>
      <c r="C129">
        <v>668.29</v>
      </c>
      <c r="D129">
        <v>2.1753999999999998</v>
      </c>
      <c r="E129" t="s">
        <v>1067</v>
      </c>
      <c r="F129">
        <f t="shared" si="3"/>
        <v>668.29</v>
      </c>
      <c r="G129">
        <f t="shared" si="2"/>
        <v>2.1753999999999998</v>
      </c>
      <c r="H129" t="s">
        <v>70</v>
      </c>
      <c r="I129">
        <v>668.29</v>
      </c>
      <c r="J129">
        <v>1</v>
      </c>
      <c r="K129">
        <f>VLOOKUP("buy",$E130:$G$1997,2, FALSE)</f>
        <v>667.8</v>
      </c>
      <c r="L129">
        <f>VLOOKUP("buy",$E130:$G$1997,3, FALSE)</f>
        <v>4.3028000000000004</v>
      </c>
      <c r="M129">
        <f>VLOOKUP("sell",$E130:$G$1997,2, FALSE)</f>
        <v>668.29</v>
      </c>
      <c r="N129">
        <f>VLOOKUP("sell",$E130:$G$1997,3, FALSE)</f>
        <v>8.7925000000000004</v>
      </c>
      <c r="P129">
        <f>(I129 - AVERAGE(I30:I128))/_xlfn.STDEV.P(I30:I128)</f>
        <v>3.1745886142653164</v>
      </c>
      <c r="Q129" t="str">
        <f t="shared" si="4"/>
        <v/>
      </c>
    </row>
    <row r="130" spans="1:17" x14ac:dyDescent="0.25">
      <c r="A130" s="1">
        <v>128</v>
      </c>
      <c r="B130" t="s">
        <v>71</v>
      </c>
      <c r="C130">
        <v>668.29</v>
      </c>
      <c r="D130">
        <v>8.7925000000000004</v>
      </c>
      <c r="E130" t="s">
        <v>1067</v>
      </c>
      <c r="F130">
        <f t="shared" si="3"/>
        <v>668.29</v>
      </c>
      <c r="G130">
        <f t="shared" si="2"/>
        <v>8.7925000000000004</v>
      </c>
      <c r="H130" t="s">
        <v>71</v>
      </c>
      <c r="I130">
        <v>668.29</v>
      </c>
      <c r="J130">
        <v>1</v>
      </c>
      <c r="K130">
        <f>VLOOKUP("buy",$E131:$G$1997,2, FALSE)</f>
        <v>667.8</v>
      </c>
      <c r="L130">
        <f>VLOOKUP("buy",$E131:$G$1997,3, FALSE)</f>
        <v>4.3028000000000004</v>
      </c>
      <c r="M130">
        <f>VLOOKUP("sell",$E131:$G$1997,2, FALSE)</f>
        <v>668.29</v>
      </c>
      <c r="N130">
        <f>VLOOKUP("sell",$E131:$G$1997,3, FALSE)</f>
        <v>5.2074999999999996</v>
      </c>
      <c r="P130">
        <f>(I130 - AVERAGE(I31:I129))/_xlfn.STDEV.P(I31:I129)</f>
        <v>3.0016414237160571</v>
      </c>
      <c r="Q130" t="str">
        <f t="shared" si="4"/>
        <v/>
      </c>
    </row>
    <row r="131" spans="1:17" x14ac:dyDescent="0.25">
      <c r="A131" s="1">
        <v>129</v>
      </c>
      <c r="B131" t="s">
        <v>71</v>
      </c>
      <c r="C131">
        <v>668.29</v>
      </c>
      <c r="D131">
        <v>5.2074999999999996</v>
      </c>
      <c r="E131" t="s">
        <v>1067</v>
      </c>
      <c r="F131">
        <f t="shared" si="3"/>
        <v>668.29</v>
      </c>
      <c r="G131">
        <f t="shared" ref="G131:G194" si="5">D131</f>
        <v>5.2074999999999996</v>
      </c>
      <c r="H131" t="s">
        <v>71</v>
      </c>
      <c r="I131">
        <v>668.29</v>
      </c>
      <c r="J131">
        <v>1</v>
      </c>
      <c r="K131">
        <f>VLOOKUP("buy",$E132:$G$1997,2, FALSE)</f>
        <v>667.8</v>
      </c>
      <c r="L131">
        <f>VLOOKUP("buy",$E132:$G$1997,3, FALSE)</f>
        <v>4.3028000000000004</v>
      </c>
      <c r="M131">
        <f>VLOOKUP("sell",$E132:$G$1997,2, FALSE)</f>
        <v>668.29</v>
      </c>
      <c r="N131">
        <f>VLOOKUP("sell",$E132:$G$1997,3, FALSE)</f>
        <v>0.3</v>
      </c>
      <c r="P131">
        <f>(I131 - AVERAGE(I32:I130))/_xlfn.STDEV.P(I32:I130)</f>
        <v>2.8513338644996304</v>
      </c>
      <c r="Q131" t="str">
        <f t="shared" si="4"/>
        <v/>
      </c>
    </row>
    <row r="132" spans="1:17" x14ac:dyDescent="0.25">
      <c r="A132" s="1">
        <v>130</v>
      </c>
      <c r="B132" t="s">
        <v>71</v>
      </c>
      <c r="C132">
        <v>668.29</v>
      </c>
      <c r="D132">
        <v>0.3</v>
      </c>
      <c r="E132" t="s">
        <v>1067</v>
      </c>
      <c r="F132">
        <f t="shared" ref="F132:F195" si="6">C132</f>
        <v>668.29</v>
      </c>
      <c r="G132">
        <f t="shared" si="5"/>
        <v>0.3</v>
      </c>
      <c r="H132" t="s">
        <v>71</v>
      </c>
      <c r="I132">
        <v>668.29</v>
      </c>
      <c r="J132">
        <v>1</v>
      </c>
      <c r="K132">
        <f>VLOOKUP("buy",$E133:$G$1997,2, FALSE)</f>
        <v>667.8</v>
      </c>
      <c r="L132">
        <f>VLOOKUP("buy",$E133:$G$1997,3, FALSE)</f>
        <v>4.3028000000000004</v>
      </c>
      <c r="M132">
        <f>VLOOKUP("sell",$E133:$G$1997,2, FALSE)</f>
        <v>668.29</v>
      </c>
      <c r="N132">
        <f>VLOOKUP("sell",$E133:$G$1997,3, FALSE)</f>
        <v>1.9990000000000001E-2</v>
      </c>
      <c r="P132">
        <f>(I132 - AVERAGE(I33:I131))/_xlfn.STDEV.P(I33:I131)</f>
        <v>2.7160650420628185</v>
      </c>
      <c r="Q132" t="str">
        <f t="shared" si="4"/>
        <v/>
      </c>
    </row>
    <row r="133" spans="1:17" x14ac:dyDescent="0.25">
      <c r="A133" s="1">
        <v>131</v>
      </c>
      <c r="B133" t="s">
        <v>71</v>
      </c>
      <c r="C133">
        <v>668.29</v>
      </c>
      <c r="D133">
        <v>1.9990000000000001E-2</v>
      </c>
      <c r="E133" t="s">
        <v>1067</v>
      </c>
      <c r="F133">
        <f t="shared" si="6"/>
        <v>668.29</v>
      </c>
      <c r="G133">
        <f t="shared" si="5"/>
        <v>1.9990000000000001E-2</v>
      </c>
      <c r="H133" t="s">
        <v>71</v>
      </c>
      <c r="I133">
        <v>668.29</v>
      </c>
      <c r="J133">
        <v>1</v>
      </c>
      <c r="K133">
        <f>VLOOKUP("buy",$E134:$G$1997,2, FALSE)</f>
        <v>667.8</v>
      </c>
      <c r="L133">
        <f>VLOOKUP("buy",$E134:$G$1997,3, FALSE)</f>
        <v>4.3028000000000004</v>
      </c>
      <c r="M133">
        <f>VLOOKUP("sell",$E134:$G$1997,2, FALSE)</f>
        <v>667.78</v>
      </c>
      <c r="N133">
        <f>VLOOKUP("sell",$E134:$G$1997,3, FALSE)</f>
        <v>1.0800000000000001E-2</v>
      </c>
      <c r="P133">
        <f>(I133 - AVERAGE(I34:I132))/_xlfn.STDEV.P(I34:I132)</f>
        <v>2.5959469462101556</v>
      </c>
      <c r="Q133" t="str">
        <f t="shared" si="4"/>
        <v/>
      </c>
    </row>
    <row r="134" spans="1:17" x14ac:dyDescent="0.25">
      <c r="A134" s="1">
        <v>132</v>
      </c>
      <c r="B134" t="s">
        <v>72</v>
      </c>
      <c r="C134">
        <v>667.8</v>
      </c>
      <c r="D134">
        <v>4.3028000000000004</v>
      </c>
      <c r="E134" t="s">
        <v>1066</v>
      </c>
      <c r="F134">
        <f t="shared" si="6"/>
        <v>667.8</v>
      </c>
      <c r="G134">
        <f t="shared" si="5"/>
        <v>4.3028000000000004</v>
      </c>
      <c r="H134" t="s">
        <v>72</v>
      </c>
      <c r="I134">
        <v>667.8</v>
      </c>
      <c r="J134">
        <v>1</v>
      </c>
      <c r="K134">
        <f>VLOOKUP("buy",$E135:$G$1997,2, FALSE)</f>
        <v>667.79</v>
      </c>
      <c r="L134">
        <f>VLOOKUP("buy",$E135:$G$1997,3, FALSE)</f>
        <v>0.12588996999999999</v>
      </c>
      <c r="M134">
        <f>VLOOKUP("sell",$E135:$G$1997,2, FALSE)</f>
        <v>667.78</v>
      </c>
      <c r="N134">
        <f>VLOOKUP("sell",$E135:$G$1997,3, FALSE)</f>
        <v>1.0800000000000001E-2</v>
      </c>
      <c r="P134">
        <f>(I134 - AVERAGE(I35:I133))/_xlfn.STDEV.P(I35:I133)</f>
        <v>2.0228696950258285</v>
      </c>
      <c r="Q134" t="str">
        <f t="shared" si="4"/>
        <v/>
      </c>
    </row>
    <row r="135" spans="1:17" x14ac:dyDescent="0.25">
      <c r="A135" s="1">
        <v>133</v>
      </c>
      <c r="B135" t="s">
        <v>73</v>
      </c>
      <c r="C135">
        <v>667.79</v>
      </c>
      <c r="D135">
        <v>0.12588996999999999</v>
      </c>
      <c r="E135" t="s">
        <v>1066</v>
      </c>
      <c r="F135">
        <f t="shared" si="6"/>
        <v>667.79</v>
      </c>
      <c r="G135">
        <f t="shared" si="5"/>
        <v>0.12588996999999999</v>
      </c>
      <c r="H135" t="s">
        <v>72</v>
      </c>
      <c r="I135">
        <v>667.8</v>
      </c>
      <c r="J135">
        <v>1</v>
      </c>
      <c r="K135">
        <f>VLOOKUP("buy",$E136:$G$1997,2, FALSE)</f>
        <v>667.79</v>
      </c>
      <c r="L135">
        <f>VLOOKUP("buy",$E136:$G$1997,3, FALSE)</f>
        <v>1.00861003</v>
      </c>
      <c r="M135">
        <f>VLOOKUP("sell",$E136:$G$1997,2, FALSE)</f>
        <v>667.78</v>
      </c>
      <c r="N135">
        <f>VLOOKUP("sell",$E136:$G$1997,3, FALSE)</f>
        <v>1.0800000000000001E-2</v>
      </c>
      <c r="P135">
        <f>(I135 - AVERAGE(I36:I134))/_xlfn.STDEV.P(I36:I134)</f>
        <v>1.963360136109904</v>
      </c>
      <c r="Q135" t="str">
        <f t="shared" si="4"/>
        <v/>
      </c>
    </row>
    <row r="136" spans="1:17" x14ac:dyDescent="0.25">
      <c r="A136" s="1">
        <v>134</v>
      </c>
      <c r="B136" t="s">
        <v>73</v>
      </c>
      <c r="C136">
        <v>667.79</v>
      </c>
      <c r="D136">
        <v>1.00861003</v>
      </c>
      <c r="E136" t="s">
        <v>1066</v>
      </c>
      <c r="F136">
        <f t="shared" si="6"/>
        <v>667.79</v>
      </c>
      <c r="G136">
        <f t="shared" si="5"/>
        <v>1.00861003</v>
      </c>
      <c r="H136" t="s">
        <v>73</v>
      </c>
      <c r="I136">
        <v>667.79857425509988</v>
      </c>
      <c r="J136">
        <v>3</v>
      </c>
      <c r="K136">
        <f>VLOOKUP("buy",$E137:$G$1997,2, FALSE)</f>
        <v>667.79</v>
      </c>
      <c r="L136">
        <f>VLOOKUP("buy",$E137:$G$1997,3, FALSE)</f>
        <v>1.1889000000000001</v>
      </c>
      <c r="M136">
        <f>VLOOKUP("sell",$E137:$G$1997,2, FALSE)</f>
        <v>667.78</v>
      </c>
      <c r="N136">
        <f>VLOOKUP("sell",$E137:$G$1997,3, FALSE)</f>
        <v>1.0800000000000001E-2</v>
      </c>
      <c r="P136">
        <f>(I136 - AVERAGE(I37:I135))/_xlfn.STDEV.P(I37:I135)</f>
        <v>1.9062747040715595</v>
      </c>
      <c r="Q136" t="str">
        <f t="shared" si="4"/>
        <v/>
      </c>
    </row>
    <row r="137" spans="1:17" x14ac:dyDescent="0.25">
      <c r="A137" s="1">
        <v>135</v>
      </c>
      <c r="B137" t="s">
        <v>74</v>
      </c>
      <c r="C137">
        <v>667.79</v>
      </c>
      <c r="D137">
        <v>1.1889000000000001</v>
      </c>
      <c r="E137" t="s">
        <v>1066</v>
      </c>
      <c r="F137">
        <f t="shared" si="6"/>
        <v>667.79</v>
      </c>
      <c r="G137">
        <f t="shared" si="5"/>
        <v>1.1889000000000001</v>
      </c>
      <c r="H137" t="s">
        <v>74</v>
      </c>
      <c r="I137">
        <v>667.79</v>
      </c>
      <c r="J137">
        <v>1</v>
      </c>
      <c r="K137">
        <f>VLOOKUP("buy",$E138:$G$1997,2, FALSE)</f>
        <v>667.74</v>
      </c>
      <c r="L137">
        <f>VLOOKUP("buy",$E138:$G$1997,3, FALSE)</f>
        <v>6.8400000000000002E-2</v>
      </c>
      <c r="M137">
        <f>VLOOKUP("sell",$E138:$G$1997,2, FALSE)</f>
        <v>667.78</v>
      </c>
      <c r="N137">
        <f>VLOOKUP("sell",$E138:$G$1997,3, FALSE)</f>
        <v>1.0800000000000001E-2</v>
      </c>
      <c r="P137">
        <f>(I137 - AVERAGE(I38:I136))/_xlfn.STDEV.P(I38:I136)</f>
        <v>1.8462028842139391</v>
      </c>
      <c r="Q137" t="str">
        <f t="shared" si="4"/>
        <v/>
      </c>
    </row>
    <row r="138" spans="1:17" x14ac:dyDescent="0.25">
      <c r="A138" s="1">
        <v>136</v>
      </c>
      <c r="B138" t="s">
        <v>75</v>
      </c>
      <c r="C138">
        <v>667.78</v>
      </c>
      <c r="D138">
        <v>1.0800000000000001E-2</v>
      </c>
      <c r="E138" t="s">
        <v>1067</v>
      </c>
      <c r="F138">
        <f t="shared" si="6"/>
        <v>667.78</v>
      </c>
      <c r="G138">
        <f t="shared" si="5"/>
        <v>1.0800000000000001E-2</v>
      </c>
      <c r="H138" t="s">
        <v>74</v>
      </c>
      <c r="I138">
        <v>667.79</v>
      </c>
      <c r="J138">
        <v>1</v>
      </c>
      <c r="K138">
        <f>VLOOKUP("buy",$E139:$G$1997,2, FALSE)</f>
        <v>667.74</v>
      </c>
      <c r="L138">
        <f>VLOOKUP("buy",$E139:$G$1997,3, FALSE)</f>
        <v>6.8400000000000002E-2</v>
      </c>
      <c r="M138">
        <f>VLOOKUP("sell",$E139:$G$1997,2, FALSE)</f>
        <v>667.73</v>
      </c>
      <c r="N138">
        <f>VLOOKUP("sell",$E139:$G$1997,3, FALSE)</f>
        <v>1.4998451900000001</v>
      </c>
      <c r="P138">
        <f>(I138 - AVERAGE(I39:I137))/_xlfn.STDEV.P(I39:I137)</f>
        <v>1.7961163979080732</v>
      </c>
      <c r="Q138" t="str">
        <f t="shared" si="4"/>
        <v/>
      </c>
    </row>
    <row r="139" spans="1:17" x14ac:dyDescent="0.25">
      <c r="A139" s="1">
        <v>137</v>
      </c>
      <c r="B139" t="s">
        <v>75</v>
      </c>
      <c r="C139">
        <v>667.73</v>
      </c>
      <c r="D139">
        <v>1.4998451900000001</v>
      </c>
      <c r="E139" t="s">
        <v>1067</v>
      </c>
      <c r="F139">
        <f t="shared" si="6"/>
        <v>667.73</v>
      </c>
      <c r="G139">
        <f t="shared" si="5"/>
        <v>1.4998451900000001</v>
      </c>
      <c r="H139" t="s">
        <v>75</v>
      </c>
      <c r="I139">
        <v>667.74138953060003</v>
      </c>
      <c r="J139">
        <v>3</v>
      </c>
      <c r="K139">
        <f>VLOOKUP("buy",$E140:$G$1997,2, FALSE)</f>
        <v>667.74</v>
      </c>
      <c r="L139">
        <f>VLOOKUP("buy",$E140:$G$1997,3, FALSE)</f>
        <v>6.8400000000000002E-2</v>
      </c>
      <c r="M139">
        <f>VLOOKUP("sell",$E140:$G$1997,2, FALSE)</f>
        <v>667.73</v>
      </c>
      <c r="N139">
        <f>VLOOKUP("sell",$E140:$G$1997,3, FALSE)</f>
        <v>1.5480999999999999E-4</v>
      </c>
      <c r="P139">
        <f>(I139 - AVERAGE(I40:I138))/_xlfn.STDEV.P(I40:I138)</f>
        <v>1.7075073192372408</v>
      </c>
      <c r="Q139" t="str">
        <f t="shared" si="4"/>
        <v/>
      </c>
    </row>
    <row r="140" spans="1:17" x14ac:dyDescent="0.25">
      <c r="A140" s="1">
        <v>138</v>
      </c>
      <c r="B140" t="s">
        <v>75</v>
      </c>
      <c r="C140">
        <v>667.73</v>
      </c>
      <c r="D140">
        <v>1.5480999999999999E-4</v>
      </c>
      <c r="E140" t="s">
        <v>1067</v>
      </c>
      <c r="F140">
        <f t="shared" si="6"/>
        <v>667.73</v>
      </c>
      <c r="G140">
        <f t="shared" si="5"/>
        <v>1.5480999999999999E-4</v>
      </c>
      <c r="H140" t="s">
        <v>75</v>
      </c>
      <c r="I140">
        <v>667.74138953060003</v>
      </c>
      <c r="J140">
        <v>3</v>
      </c>
      <c r="K140">
        <f>VLOOKUP("buy",$E141:$G$1997,2, FALSE)</f>
        <v>667.74</v>
      </c>
      <c r="L140">
        <f>VLOOKUP("buy",$E141:$G$1997,3, FALSE)</f>
        <v>6.8400000000000002E-2</v>
      </c>
      <c r="M140">
        <f>VLOOKUP("sell",$E141:$G$1997,2, FALSE)</f>
        <v>667.73</v>
      </c>
      <c r="N140">
        <f>VLOOKUP("sell",$E141:$G$1997,3, FALSE)</f>
        <v>1.024519E-2</v>
      </c>
      <c r="P140">
        <f>(I140 - AVERAGE(I41:I139))/_xlfn.STDEV.P(I41:I139)</f>
        <v>1.6657428622271282</v>
      </c>
      <c r="Q140" t="str">
        <f t="shared" si="4"/>
        <v/>
      </c>
    </row>
    <row r="141" spans="1:17" x14ac:dyDescent="0.25">
      <c r="A141" s="1">
        <v>139</v>
      </c>
      <c r="B141" t="s">
        <v>75</v>
      </c>
      <c r="C141">
        <v>667.73</v>
      </c>
      <c r="D141">
        <v>1.024519E-2</v>
      </c>
      <c r="E141" t="s">
        <v>1067</v>
      </c>
      <c r="F141">
        <f t="shared" si="6"/>
        <v>667.73</v>
      </c>
      <c r="G141">
        <f t="shared" si="5"/>
        <v>1.024519E-2</v>
      </c>
      <c r="H141" t="s">
        <v>75</v>
      </c>
      <c r="I141">
        <v>667.74138953060003</v>
      </c>
      <c r="J141">
        <v>3</v>
      </c>
      <c r="K141">
        <f>VLOOKUP("buy",$E142:$G$1997,2, FALSE)</f>
        <v>667.74</v>
      </c>
      <c r="L141">
        <f>VLOOKUP("buy",$E142:$G$1997,3, FALSE)</f>
        <v>6.8400000000000002E-2</v>
      </c>
      <c r="M141">
        <f>VLOOKUP("sell",$E142:$G$1997,2, FALSE)</f>
        <v>667.73</v>
      </c>
      <c r="N141">
        <f>VLOOKUP("sell",$E142:$G$1997,3, FALSE)</f>
        <v>2.2481000000000001E-4</v>
      </c>
      <c r="P141">
        <f>(I141 - AVERAGE(I42:I140))/_xlfn.STDEV.P(I42:I140)</f>
        <v>1.6259534130810076</v>
      </c>
      <c r="Q141" t="str">
        <f t="shared" si="4"/>
        <v/>
      </c>
    </row>
    <row r="142" spans="1:17" x14ac:dyDescent="0.25">
      <c r="A142" s="1">
        <v>140</v>
      </c>
      <c r="B142" t="s">
        <v>76</v>
      </c>
      <c r="C142">
        <v>667.74</v>
      </c>
      <c r="D142">
        <v>6.8400000000000002E-2</v>
      </c>
      <c r="E142" t="s">
        <v>1066</v>
      </c>
      <c r="F142">
        <f t="shared" si="6"/>
        <v>667.74</v>
      </c>
      <c r="G142">
        <f t="shared" si="5"/>
        <v>6.8400000000000002E-2</v>
      </c>
      <c r="H142" t="s">
        <v>75</v>
      </c>
      <c r="I142">
        <v>667.74138953060003</v>
      </c>
      <c r="J142">
        <v>3</v>
      </c>
      <c r="K142">
        <f>VLOOKUP("buy",$E143:$G$1997,2, FALSE)</f>
        <v>667.45</v>
      </c>
      <c r="L142">
        <f>VLOOKUP("buy",$E143:$G$1997,3, FALSE)</f>
        <v>9.3482000000000003</v>
      </c>
      <c r="M142">
        <f>VLOOKUP("sell",$E143:$G$1997,2, FALSE)</f>
        <v>667.73</v>
      </c>
      <c r="N142">
        <f>VLOOKUP("sell",$E143:$G$1997,3, FALSE)</f>
        <v>2.2481000000000001E-4</v>
      </c>
      <c r="P142">
        <f>(I142 - AVERAGE(I43:I141))/_xlfn.STDEV.P(I43:I141)</f>
        <v>1.587723589093873</v>
      </c>
      <c r="Q142" t="str">
        <f t="shared" si="4"/>
        <v/>
      </c>
    </row>
    <row r="143" spans="1:17" x14ac:dyDescent="0.25">
      <c r="A143" s="1">
        <v>141</v>
      </c>
      <c r="B143" t="s">
        <v>77</v>
      </c>
      <c r="C143">
        <v>667.73</v>
      </c>
      <c r="D143">
        <v>2.2481000000000001E-4</v>
      </c>
      <c r="E143" t="s">
        <v>1067</v>
      </c>
      <c r="F143">
        <f t="shared" si="6"/>
        <v>667.73</v>
      </c>
      <c r="G143">
        <f t="shared" si="5"/>
        <v>2.2481000000000001E-4</v>
      </c>
      <c r="H143" t="s">
        <v>75</v>
      </c>
      <c r="I143">
        <v>667.74138953060003</v>
      </c>
      <c r="J143">
        <v>3</v>
      </c>
      <c r="K143">
        <f>VLOOKUP("buy",$E144:$G$1997,2, FALSE)</f>
        <v>667.45</v>
      </c>
      <c r="L143">
        <f>VLOOKUP("buy",$E144:$G$1997,3, FALSE)</f>
        <v>9.3482000000000003</v>
      </c>
      <c r="M143">
        <f>VLOOKUP("sell",$E144:$G$1997,2, FALSE)</f>
        <v>667.44</v>
      </c>
      <c r="N143">
        <f>VLOOKUP("sell",$E144:$G$1997,3, FALSE)</f>
        <v>1.062627E-2</v>
      </c>
      <c r="P143">
        <f>(I143 - AVERAGE(I44:I142))/_xlfn.STDEV.P(I44:I142)</f>
        <v>1.551169117617633</v>
      </c>
      <c r="Q143" t="str">
        <f t="shared" si="4"/>
        <v/>
      </c>
    </row>
    <row r="144" spans="1:17" x14ac:dyDescent="0.25">
      <c r="A144" s="1">
        <v>142</v>
      </c>
      <c r="B144" t="s">
        <v>78</v>
      </c>
      <c r="C144">
        <v>667.45</v>
      </c>
      <c r="D144">
        <v>9.3482000000000003</v>
      </c>
      <c r="E144" t="s">
        <v>1066</v>
      </c>
      <c r="F144">
        <f t="shared" si="6"/>
        <v>667.45</v>
      </c>
      <c r="G144">
        <f t="shared" si="5"/>
        <v>9.3482000000000003</v>
      </c>
      <c r="H144" t="s">
        <v>78</v>
      </c>
      <c r="I144">
        <v>667.45</v>
      </c>
      <c r="J144">
        <v>1</v>
      </c>
      <c r="K144">
        <f>VLOOKUP("buy",$E145:$G$1997,2, FALSE)</f>
        <v>667.45</v>
      </c>
      <c r="L144">
        <f>VLOOKUP("buy",$E145:$G$1997,3, FALSE)</f>
        <v>0.23230000000000001</v>
      </c>
      <c r="M144">
        <f>VLOOKUP("sell",$E145:$G$1997,2, FALSE)</f>
        <v>667.44</v>
      </c>
      <c r="N144">
        <f>VLOOKUP("sell",$E145:$G$1997,3, FALSE)</f>
        <v>1.062627E-2</v>
      </c>
      <c r="P144">
        <f>(I144 - AVERAGE(I45:I143))/_xlfn.STDEV.P(I45:I143)</f>
        <v>1.2774353706218149</v>
      </c>
      <c r="Q144" t="str">
        <f t="shared" si="4"/>
        <v/>
      </c>
    </row>
    <row r="145" spans="1:17" x14ac:dyDescent="0.25">
      <c r="A145" s="1">
        <v>143</v>
      </c>
      <c r="B145" t="s">
        <v>78</v>
      </c>
      <c r="C145">
        <v>667.45</v>
      </c>
      <c r="D145">
        <v>0.23230000000000001</v>
      </c>
      <c r="E145" t="s">
        <v>1066</v>
      </c>
      <c r="F145">
        <f t="shared" si="6"/>
        <v>667.45</v>
      </c>
      <c r="G145">
        <f t="shared" si="5"/>
        <v>0.23230000000000001</v>
      </c>
      <c r="H145" t="s">
        <v>78</v>
      </c>
      <c r="I145">
        <v>667.45</v>
      </c>
      <c r="J145">
        <v>1</v>
      </c>
      <c r="K145">
        <f>VLOOKUP("buy",$E146:$G$1997,2, FALSE)</f>
        <v>666.02</v>
      </c>
      <c r="L145">
        <f>VLOOKUP("buy",$E146:$G$1997,3, FALSE)</f>
        <v>1.412299E-2</v>
      </c>
      <c r="M145">
        <f>VLOOKUP("sell",$E146:$G$1997,2, FALSE)</f>
        <v>667.44</v>
      </c>
      <c r="N145">
        <f>VLOOKUP("sell",$E146:$G$1997,3, FALSE)</f>
        <v>1.062627E-2</v>
      </c>
      <c r="P145">
        <f>(I145 - AVERAGE(I46:I144))/_xlfn.STDEV.P(I46:I144)</f>
        <v>1.2509316955294352</v>
      </c>
      <c r="Q145" t="str">
        <f t="shared" si="4"/>
        <v/>
      </c>
    </row>
    <row r="146" spans="1:17" x14ac:dyDescent="0.25">
      <c r="A146" s="1">
        <v>144</v>
      </c>
      <c r="B146" t="s">
        <v>79</v>
      </c>
      <c r="C146">
        <v>667.44</v>
      </c>
      <c r="D146">
        <v>1.062627E-2</v>
      </c>
      <c r="E146" t="s">
        <v>1067</v>
      </c>
      <c r="F146">
        <f t="shared" si="6"/>
        <v>667.44</v>
      </c>
      <c r="G146">
        <f t="shared" si="5"/>
        <v>1.062627E-2</v>
      </c>
      <c r="H146" t="s">
        <v>78</v>
      </c>
      <c r="I146">
        <v>667.45</v>
      </c>
      <c r="J146">
        <v>1</v>
      </c>
      <c r="K146">
        <f>VLOOKUP("buy",$E147:$G$1997,2, FALSE)</f>
        <v>666.02</v>
      </c>
      <c r="L146">
        <f>VLOOKUP("buy",$E147:$G$1997,3, FALSE)</f>
        <v>1.412299E-2</v>
      </c>
      <c r="M146">
        <f>VLOOKUP("sell",$E147:$G$1997,2, FALSE)</f>
        <v>667.44</v>
      </c>
      <c r="N146">
        <f>VLOOKUP("sell",$E147:$G$1997,3, FALSE)</f>
        <v>1.057373E-2</v>
      </c>
      <c r="P146">
        <f>(I146 - AVERAGE(I47:I145))/_xlfn.STDEV.P(I47:I145)</f>
        <v>1.2252241618643342</v>
      </c>
      <c r="Q146" t="str">
        <f t="shared" si="4"/>
        <v/>
      </c>
    </row>
    <row r="147" spans="1:17" x14ac:dyDescent="0.25">
      <c r="A147" s="1">
        <v>145</v>
      </c>
      <c r="B147" t="s">
        <v>79</v>
      </c>
      <c r="C147">
        <v>667.44</v>
      </c>
      <c r="D147">
        <v>1.057373E-2</v>
      </c>
      <c r="E147" t="s">
        <v>1067</v>
      </c>
      <c r="F147">
        <f t="shared" si="6"/>
        <v>667.44</v>
      </c>
      <c r="G147">
        <f t="shared" si="5"/>
        <v>1.057373E-2</v>
      </c>
      <c r="H147" t="s">
        <v>78</v>
      </c>
      <c r="I147">
        <v>667.45</v>
      </c>
      <c r="J147">
        <v>1</v>
      </c>
      <c r="K147">
        <f>VLOOKUP("buy",$E148:$G$1997,2, FALSE)</f>
        <v>666.02</v>
      </c>
      <c r="L147">
        <f>VLOOKUP("buy",$E148:$G$1997,3, FALSE)</f>
        <v>1.412299E-2</v>
      </c>
      <c r="M147">
        <f>VLOOKUP("sell",$E148:$G$1997,2, FALSE)</f>
        <v>667.28</v>
      </c>
      <c r="N147">
        <f>VLOOKUP("sell",$E148:$G$1997,3, FALSE)</f>
        <v>3.4483729999999997E-2</v>
      </c>
      <c r="P147">
        <f>(I147 - AVERAGE(I48:I146))/_xlfn.STDEV.P(I48:I146)</f>
        <v>1.2002619456343613</v>
      </c>
      <c r="Q147" t="str">
        <f t="shared" si="4"/>
        <v/>
      </c>
    </row>
    <row r="148" spans="1:17" x14ac:dyDescent="0.25">
      <c r="A148" s="1">
        <v>146</v>
      </c>
      <c r="B148" t="s">
        <v>80</v>
      </c>
      <c r="C148">
        <v>667.28</v>
      </c>
      <c r="D148">
        <v>3.4483729999999997E-2</v>
      </c>
      <c r="E148" t="s">
        <v>1067</v>
      </c>
      <c r="F148">
        <f t="shared" si="6"/>
        <v>667.28</v>
      </c>
      <c r="G148">
        <f t="shared" si="5"/>
        <v>3.4483729999999997E-2</v>
      </c>
      <c r="H148" t="s">
        <v>78</v>
      </c>
      <c r="I148">
        <v>667.45</v>
      </c>
      <c r="J148">
        <v>1</v>
      </c>
      <c r="K148">
        <f>VLOOKUP("buy",$E149:$G$1997,2, FALSE)</f>
        <v>666.02</v>
      </c>
      <c r="L148">
        <f>VLOOKUP("buy",$E149:$G$1997,3, FALSE)</f>
        <v>1.412299E-2</v>
      </c>
      <c r="M148">
        <f>VLOOKUP("sell",$E149:$G$1997,2, FALSE)</f>
        <v>667.28</v>
      </c>
      <c r="N148">
        <f>VLOOKUP("sell",$E149:$G$1997,3, FALSE)</f>
        <v>5.2700000000000004E-6</v>
      </c>
      <c r="P148">
        <f>(I148 - AVERAGE(I49:I147))/_xlfn.STDEV.P(I49:I147)</f>
        <v>1.1756902477437967</v>
      </c>
      <c r="Q148" t="str">
        <f t="shared" si="4"/>
        <v/>
      </c>
    </row>
    <row r="149" spans="1:17" x14ac:dyDescent="0.25">
      <c r="A149" s="1">
        <v>147</v>
      </c>
      <c r="B149" t="s">
        <v>80</v>
      </c>
      <c r="C149">
        <v>667.28</v>
      </c>
      <c r="D149">
        <v>5.2700000000000004E-6</v>
      </c>
      <c r="E149" t="s">
        <v>1067</v>
      </c>
      <c r="F149">
        <f t="shared" si="6"/>
        <v>667.28</v>
      </c>
      <c r="G149">
        <f t="shared" si="5"/>
        <v>5.2700000000000004E-6</v>
      </c>
      <c r="H149" t="s">
        <v>78</v>
      </c>
      <c r="I149">
        <v>667.45</v>
      </c>
      <c r="J149">
        <v>1</v>
      </c>
      <c r="K149">
        <f>VLOOKUP("buy",$E150:$G$1997,2, FALSE)</f>
        <v>666.02</v>
      </c>
      <c r="L149">
        <f>VLOOKUP("buy",$E150:$G$1997,3, FALSE)</f>
        <v>1.412299E-2</v>
      </c>
      <c r="M149">
        <f>VLOOKUP("sell",$E150:$G$1997,2, FALSE)</f>
        <v>667.28</v>
      </c>
      <c r="N149">
        <f>VLOOKUP("sell",$E150:$G$1997,3, FALSE)</f>
        <v>1.009473E-2</v>
      </c>
      <c r="P149">
        <f>(I149 - AVERAGE(I50:I148))/_xlfn.STDEV.P(I50:I148)</f>
        <v>1.1517856337983214</v>
      </c>
      <c r="Q149" t="str">
        <f t="shared" si="4"/>
        <v/>
      </c>
    </row>
    <row r="150" spans="1:17" x14ac:dyDescent="0.25">
      <c r="A150" s="1">
        <v>148</v>
      </c>
      <c r="B150" t="s">
        <v>80</v>
      </c>
      <c r="C150">
        <v>667.28</v>
      </c>
      <c r="D150">
        <v>1.009473E-2</v>
      </c>
      <c r="E150" t="s">
        <v>1067</v>
      </c>
      <c r="F150">
        <f t="shared" si="6"/>
        <v>667.28</v>
      </c>
      <c r="G150">
        <f t="shared" si="5"/>
        <v>1.009473E-2</v>
      </c>
      <c r="H150" t="s">
        <v>78</v>
      </c>
      <c r="I150">
        <v>667.45</v>
      </c>
      <c r="J150">
        <v>1</v>
      </c>
      <c r="K150">
        <f>VLOOKUP("buy",$E151:$G$1997,2, FALSE)</f>
        <v>666.02</v>
      </c>
      <c r="L150">
        <f>VLOOKUP("buy",$E151:$G$1997,3, FALSE)</f>
        <v>1.412299E-2</v>
      </c>
      <c r="M150">
        <f>VLOOKUP("sell",$E151:$G$1997,2, FALSE)</f>
        <v>667.28</v>
      </c>
      <c r="N150">
        <f>VLOOKUP("sell",$E151:$G$1997,3, FALSE)</f>
        <v>9.5270000000000001E-5</v>
      </c>
      <c r="P150">
        <f>(I150 - AVERAGE(I51:I149))/_xlfn.STDEV.P(I51:I149)</f>
        <v>1.128516534432088</v>
      </c>
      <c r="Q150" t="str">
        <f t="shared" si="4"/>
        <v/>
      </c>
    </row>
    <row r="151" spans="1:17" x14ac:dyDescent="0.25">
      <c r="A151" s="1">
        <v>149</v>
      </c>
      <c r="B151" t="s">
        <v>81</v>
      </c>
      <c r="C151">
        <v>667.28</v>
      </c>
      <c r="D151">
        <v>9.5270000000000001E-5</v>
      </c>
      <c r="E151" t="s">
        <v>1067</v>
      </c>
      <c r="F151">
        <f t="shared" si="6"/>
        <v>667.28</v>
      </c>
      <c r="G151">
        <f t="shared" si="5"/>
        <v>9.5270000000000001E-5</v>
      </c>
      <c r="H151" t="s">
        <v>78</v>
      </c>
      <c r="I151">
        <v>667.45</v>
      </c>
      <c r="J151">
        <v>1</v>
      </c>
      <c r="K151">
        <f>VLOOKUP("buy",$E152:$G$1997,2, FALSE)</f>
        <v>666.02</v>
      </c>
      <c r="L151">
        <f>VLOOKUP("buy",$E152:$G$1997,3, FALSE)</f>
        <v>1.412299E-2</v>
      </c>
      <c r="M151">
        <f>VLOOKUP("sell",$E152:$G$1997,2, FALSE)</f>
        <v>667</v>
      </c>
      <c r="N151">
        <f>VLOOKUP("sell",$E152:$G$1997,3, FALSE)</f>
        <v>0.5</v>
      </c>
      <c r="P151">
        <f>(I151 - AVERAGE(I52:I150))/_xlfn.STDEV.P(I52:I150)</f>
        <v>1.1058326518497341</v>
      </c>
      <c r="Q151" t="str">
        <f t="shared" si="4"/>
        <v/>
      </c>
    </row>
    <row r="152" spans="1:17" x14ac:dyDescent="0.25">
      <c r="A152" s="1">
        <v>150</v>
      </c>
      <c r="B152" t="s">
        <v>81</v>
      </c>
      <c r="C152">
        <v>667</v>
      </c>
      <c r="D152">
        <v>0.5</v>
      </c>
      <c r="E152" t="s">
        <v>1067</v>
      </c>
      <c r="F152">
        <f t="shared" si="6"/>
        <v>667</v>
      </c>
      <c r="G152">
        <f t="shared" si="5"/>
        <v>0.5</v>
      </c>
      <c r="H152" t="s">
        <v>78</v>
      </c>
      <c r="I152">
        <v>667.45</v>
      </c>
      <c r="J152">
        <v>1</v>
      </c>
      <c r="K152">
        <f>VLOOKUP("buy",$E153:$G$1997,2, FALSE)</f>
        <v>666.02</v>
      </c>
      <c r="L152">
        <f>VLOOKUP("buy",$E153:$G$1997,3, FALSE)</f>
        <v>1.412299E-2</v>
      </c>
      <c r="M152">
        <f>VLOOKUP("sell",$E153:$G$1997,2, FALSE)</f>
        <v>666.25</v>
      </c>
      <c r="N152">
        <f>VLOOKUP("sell",$E153:$G$1997,3, FALSE)</f>
        <v>3.3128799400000002</v>
      </c>
      <c r="P152">
        <f>(I152 - AVERAGE(I53:I151))/_xlfn.STDEV.P(I53:I151)</f>
        <v>1.083698884578518</v>
      </c>
      <c r="Q152" t="str">
        <f t="shared" si="4"/>
        <v/>
      </c>
    </row>
    <row r="153" spans="1:17" x14ac:dyDescent="0.25">
      <c r="A153" s="1">
        <v>151</v>
      </c>
      <c r="B153" t="s">
        <v>81</v>
      </c>
      <c r="C153">
        <v>666.25</v>
      </c>
      <c r="D153">
        <v>3.3128799400000002</v>
      </c>
      <c r="E153" t="s">
        <v>1067</v>
      </c>
      <c r="F153">
        <f t="shared" si="6"/>
        <v>666.25</v>
      </c>
      <c r="G153">
        <f t="shared" si="5"/>
        <v>3.3128799400000002</v>
      </c>
      <c r="H153" t="s">
        <v>81</v>
      </c>
      <c r="I153">
        <v>666.25</v>
      </c>
      <c r="J153">
        <v>1</v>
      </c>
      <c r="K153">
        <f>VLOOKUP("buy",$E154:$G$1997,2, FALSE)</f>
        <v>666.02</v>
      </c>
      <c r="L153">
        <f>VLOOKUP("buy",$E154:$G$1997,3, FALSE)</f>
        <v>1.412299E-2</v>
      </c>
      <c r="M153">
        <f>VLOOKUP("sell",$E154:$G$1997,2, FALSE)</f>
        <v>666.01</v>
      </c>
      <c r="N153">
        <f>VLOOKUP("sell",$E154:$G$1997,3, FALSE)</f>
        <v>4.5251400000000004E-3</v>
      </c>
      <c r="P153">
        <f>(I153 - AVERAGE(I54:I152))/_xlfn.STDEV.P(I54:I152)</f>
        <v>0.12487134049334507</v>
      </c>
      <c r="Q153" t="str">
        <f t="shared" si="4"/>
        <v/>
      </c>
    </row>
    <row r="154" spans="1:17" x14ac:dyDescent="0.25">
      <c r="A154" s="1">
        <v>152</v>
      </c>
      <c r="B154" t="s">
        <v>82</v>
      </c>
      <c r="C154">
        <v>666.01</v>
      </c>
      <c r="D154">
        <v>4.5251400000000004E-3</v>
      </c>
      <c r="E154" t="s">
        <v>1067</v>
      </c>
      <c r="F154">
        <f t="shared" si="6"/>
        <v>666.01</v>
      </c>
      <c r="G154">
        <f t="shared" si="5"/>
        <v>4.5251400000000004E-3</v>
      </c>
      <c r="H154" t="s">
        <v>81</v>
      </c>
      <c r="I154">
        <v>666.25</v>
      </c>
      <c r="J154">
        <v>1</v>
      </c>
      <c r="K154">
        <f>VLOOKUP("buy",$E155:$G$1997,2, FALSE)</f>
        <v>666.02</v>
      </c>
      <c r="L154">
        <f>VLOOKUP("buy",$E155:$G$1997,3, FALSE)</f>
        <v>1.412299E-2</v>
      </c>
      <c r="M154">
        <f>VLOOKUP("sell",$E155:$G$1997,2, FALSE)</f>
        <v>666.01</v>
      </c>
      <c r="N154">
        <f>VLOOKUP("sell",$E155:$G$1997,3, FALSE)</f>
        <v>0.12170128</v>
      </c>
      <c r="P154">
        <f>(I154 - AVERAGE(I55:I153))/_xlfn.STDEV.P(I55:I153)</f>
        <v>0.11621787773343541</v>
      </c>
      <c r="Q154" t="str">
        <f t="shared" si="4"/>
        <v/>
      </c>
    </row>
    <row r="155" spans="1:17" x14ac:dyDescent="0.25">
      <c r="A155" s="1">
        <v>153</v>
      </c>
      <c r="B155" t="s">
        <v>83</v>
      </c>
      <c r="C155">
        <v>666.02</v>
      </c>
      <c r="D155">
        <v>1.412299E-2</v>
      </c>
      <c r="E155" t="s">
        <v>1066</v>
      </c>
      <c r="F155">
        <f t="shared" si="6"/>
        <v>666.02</v>
      </c>
      <c r="G155">
        <f t="shared" si="5"/>
        <v>1.412299E-2</v>
      </c>
      <c r="H155" t="s">
        <v>81</v>
      </c>
      <c r="I155">
        <v>666.25</v>
      </c>
      <c r="J155">
        <v>1</v>
      </c>
      <c r="K155">
        <f>VLOOKUP("buy",$E156:$G$1997,2, FALSE)</f>
        <v>666.02</v>
      </c>
      <c r="L155">
        <f>VLOOKUP("buy",$E156:$G$1997,3, FALSE)</f>
        <v>0.21527700999999999</v>
      </c>
      <c r="M155">
        <f>VLOOKUP("sell",$E156:$G$1997,2, FALSE)</f>
        <v>666.01</v>
      </c>
      <c r="N155">
        <f>VLOOKUP("sell",$E156:$G$1997,3, FALSE)</f>
        <v>0.12170128</v>
      </c>
      <c r="P155">
        <f>(I155 - AVERAGE(I56:I154))/_xlfn.STDEV.P(I56:I154)</f>
        <v>0.10752321892164063</v>
      </c>
      <c r="Q155" t="str">
        <f t="shared" si="4"/>
        <v/>
      </c>
    </row>
    <row r="156" spans="1:17" x14ac:dyDescent="0.25">
      <c r="A156" s="1">
        <v>154</v>
      </c>
      <c r="B156" t="s">
        <v>83</v>
      </c>
      <c r="C156">
        <v>666.02</v>
      </c>
      <c r="D156">
        <v>0.21527700999999999</v>
      </c>
      <c r="E156" t="s">
        <v>1066</v>
      </c>
      <c r="F156">
        <f t="shared" si="6"/>
        <v>666.02</v>
      </c>
      <c r="G156">
        <f t="shared" si="5"/>
        <v>0.21527700999999999</v>
      </c>
      <c r="H156" t="s">
        <v>81</v>
      </c>
      <c r="I156">
        <v>666.25</v>
      </c>
      <c r="J156">
        <v>1</v>
      </c>
      <c r="K156">
        <f>VLOOKUP("buy",$E157:$G$1997,2, FALSE)</f>
        <v>666.02</v>
      </c>
      <c r="L156">
        <f>VLOOKUP("buy",$E157:$G$1997,3, FALSE)</f>
        <v>0.69569999999999999</v>
      </c>
      <c r="M156">
        <f>VLOOKUP("sell",$E157:$G$1997,2, FALSE)</f>
        <v>666.01</v>
      </c>
      <c r="N156">
        <f>VLOOKUP("sell",$E157:$G$1997,3, FALSE)</f>
        <v>0.12170128</v>
      </c>
      <c r="P156">
        <f>(I156 - AVERAGE(I57:I155))/_xlfn.STDEV.P(I57:I155)</f>
        <v>9.8784701668714947E-2</v>
      </c>
      <c r="Q156" t="str">
        <f t="shared" si="4"/>
        <v/>
      </c>
    </row>
    <row r="157" spans="1:17" x14ac:dyDescent="0.25">
      <c r="A157" s="1">
        <v>155</v>
      </c>
      <c r="B157" t="s">
        <v>84</v>
      </c>
      <c r="C157">
        <v>666.02</v>
      </c>
      <c r="D157">
        <v>0.69569999999999999</v>
      </c>
      <c r="E157" t="s">
        <v>1066</v>
      </c>
      <c r="F157">
        <f t="shared" si="6"/>
        <v>666.02</v>
      </c>
      <c r="G157">
        <f t="shared" si="5"/>
        <v>0.69569999999999999</v>
      </c>
      <c r="H157" t="s">
        <v>84</v>
      </c>
      <c r="I157">
        <v>666.07279827210004</v>
      </c>
      <c r="J157">
        <v>5</v>
      </c>
      <c r="K157">
        <f>VLOOKUP("buy",$E158:$G$1997,2, FALSE)</f>
        <v>666.02</v>
      </c>
      <c r="L157">
        <f>VLOOKUP("buy",$E158:$G$1997,3, FALSE)</f>
        <v>0.14779999999999999</v>
      </c>
      <c r="M157">
        <f>VLOOKUP("sell",$E158:$G$1997,2, FALSE)</f>
        <v>666.01</v>
      </c>
      <c r="N157">
        <f>VLOOKUP("sell",$E158:$G$1997,3, FALSE)</f>
        <v>0.12170128</v>
      </c>
      <c r="P157">
        <f>(I157 - AVERAGE(I58:I156))/_xlfn.STDEV.P(I58:I156)</f>
        <v>-5.0112238498762292E-2</v>
      </c>
      <c r="Q157" t="str">
        <f t="shared" si="4"/>
        <v/>
      </c>
    </row>
    <row r="158" spans="1:17" x14ac:dyDescent="0.25">
      <c r="A158" s="1">
        <v>156</v>
      </c>
      <c r="B158" t="s">
        <v>85</v>
      </c>
      <c r="C158">
        <v>666.02</v>
      </c>
      <c r="D158">
        <v>0.14779999999999999</v>
      </c>
      <c r="E158" t="s">
        <v>1066</v>
      </c>
      <c r="F158">
        <f t="shared" si="6"/>
        <v>666.02</v>
      </c>
      <c r="G158">
        <f t="shared" si="5"/>
        <v>0.14779999999999999</v>
      </c>
      <c r="H158" t="s">
        <v>84</v>
      </c>
      <c r="I158">
        <v>666.07279827210004</v>
      </c>
      <c r="J158">
        <v>5</v>
      </c>
      <c r="K158">
        <f>VLOOKUP("buy",$E159:$G$1997,2, FALSE)</f>
        <v>666.02</v>
      </c>
      <c r="L158">
        <f>VLOOKUP("buy",$E159:$G$1997,3, FALSE)</f>
        <v>1.3299999999999999E-2</v>
      </c>
      <c r="M158">
        <f>VLOOKUP("sell",$E159:$G$1997,2, FALSE)</f>
        <v>666.01</v>
      </c>
      <c r="N158">
        <f>VLOOKUP("sell",$E159:$G$1997,3, FALSE)</f>
        <v>0.12170128</v>
      </c>
      <c r="P158">
        <f>(I158 - AVERAGE(I59:I157))/_xlfn.STDEV.P(I59:I157)</f>
        <v>-5.7996035879774172E-2</v>
      </c>
      <c r="Q158" t="str">
        <f t="shared" si="4"/>
        <v/>
      </c>
    </row>
    <row r="159" spans="1:17" x14ac:dyDescent="0.25">
      <c r="A159" s="1">
        <v>157</v>
      </c>
      <c r="B159" t="s">
        <v>86</v>
      </c>
      <c r="C159">
        <v>666.02</v>
      </c>
      <c r="D159">
        <v>1.3299999999999999E-2</v>
      </c>
      <c r="E159" t="s">
        <v>1066</v>
      </c>
      <c r="F159">
        <f t="shared" si="6"/>
        <v>666.02</v>
      </c>
      <c r="G159">
        <f t="shared" si="5"/>
        <v>1.3299999999999999E-2</v>
      </c>
      <c r="H159" t="s">
        <v>84</v>
      </c>
      <c r="I159">
        <v>666.07279827210004</v>
      </c>
      <c r="J159">
        <v>5</v>
      </c>
      <c r="K159">
        <f>VLOOKUP("buy",$E160:$G$1997,2, FALSE)</f>
        <v>666.02</v>
      </c>
      <c r="L159">
        <f>VLOOKUP("buy",$E160:$G$1997,3, FALSE)</f>
        <v>5.9833459999999998E-2</v>
      </c>
      <c r="M159">
        <f>VLOOKUP("sell",$E160:$G$1997,2, FALSE)</f>
        <v>666.01</v>
      </c>
      <c r="N159">
        <f>VLOOKUP("sell",$E160:$G$1997,3, FALSE)</f>
        <v>0.12170128</v>
      </c>
      <c r="P159">
        <f>(I159 - AVERAGE(I60:I158))/_xlfn.STDEV.P(I60:I158)</f>
        <v>-6.6022524122433576E-2</v>
      </c>
      <c r="Q159" t="str">
        <f t="shared" si="4"/>
        <v/>
      </c>
    </row>
    <row r="160" spans="1:17" x14ac:dyDescent="0.25">
      <c r="A160" s="1">
        <v>158</v>
      </c>
      <c r="B160" t="s">
        <v>87</v>
      </c>
      <c r="C160">
        <v>666.01</v>
      </c>
      <c r="D160">
        <v>0.12170128</v>
      </c>
      <c r="E160" t="s">
        <v>1067</v>
      </c>
      <c r="F160">
        <f t="shared" si="6"/>
        <v>666.01</v>
      </c>
      <c r="G160">
        <f t="shared" si="5"/>
        <v>0.12170128</v>
      </c>
      <c r="H160" t="s">
        <v>84</v>
      </c>
      <c r="I160">
        <v>666.07279827210004</v>
      </c>
      <c r="J160">
        <v>5</v>
      </c>
      <c r="K160">
        <f>VLOOKUP("buy",$E161:$G$1997,2, FALSE)</f>
        <v>666.02</v>
      </c>
      <c r="L160">
        <f>VLOOKUP("buy",$E161:$G$1997,3, FALSE)</f>
        <v>5.9833459999999998E-2</v>
      </c>
      <c r="M160">
        <f>VLOOKUP("sell",$E161:$G$1997,2, FALSE)</f>
        <v>666.01</v>
      </c>
      <c r="N160">
        <f>VLOOKUP("sell",$E161:$G$1997,3, FALSE)</f>
        <v>0.32519872</v>
      </c>
      <c r="P160">
        <f>(I160 - AVERAGE(I61:I159))/_xlfn.STDEV.P(I61:I159)</f>
        <v>-7.4111028710236962E-2</v>
      </c>
      <c r="Q160" t="str">
        <f t="shared" si="4"/>
        <v/>
      </c>
    </row>
    <row r="161" spans="1:17" x14ac:dyDescent="0.25">
      <c r="A161" s="1">
        <v>159</v>
      </c>
      <c r="B161" t="s">
        <v>87</v>
      </c>
      <c r="C161">
        <v>666.01</v>
      </c>
      <c r="D161">
        <v>0.32519872</v>
      </c>
      <c r="E161" t="s">
        <v>1067</v>
      </c>
      <c r="F161">
        <f t="shared" si="6"/>
        <v>666.01</v>
      </c>
      <c r="G161">
        <f t="shared" si="5"/>
        <v>0.32519872</v>
      </c>
      <c r="H161" t="s">
        <v>84</v>
      </c>
      <c r="I161">
        <v>666.07279827210004</v>
      </c>
      <c r="J161">
        <v>5</v>
      </c>
      <c r="K161">
        <f>VLOOKUP("buy",$E162:$G$1997,2, FALSE)</f>
        <v>666.02</v>
      </c>
      <c r="L161">
        <f>VLOOKUP("buy",$E162:$G$1997,3, FALSE)</f>
        <v>5.9833459999999998E-2</v>
      </c>
      <c r="M161">
        <f>VLOOKUP("sell",$E162:$G$1997,2, FALSE)</f>
        <v>667.55</v>
      </c>
      <c r="N161">
        <f>VLOOKUP("sell",$E162:$G$1997,3, FALSE)</f>
        <v>0.15</v>
      </c>
      <c r="P161">
        <f>(I161 - AVERAGE(I62:I160))/_xlfn.STDEV.P(I62:I160)</f>
        <v>-8.2264090502411902E-2</v>
      </c>
      <c r="Q161" t="str">
        <f t="shared" si="4"/>
        <v/>
      </c>
    </row>
    <row r="162" spans="1:17" x14ac:dyDescent="0.25">
      <c r="A162" s="1">
        <v>160</v>
      </c>
      <c r="B162" t="s">
        <v>88</v>
      </c>
      <c r="C162">
        <v>666.02</v>
      </c>
      <c r="D162">
        <v>5.9833459999999998E-2</v>
      </c>
      <c r="E162" t="s">
        <v>1066</v>
      </c>
      <c r="F162">
        <f t="shared" si="6"/>
        <v>666.02</v>
      </c>
      <c r="G162">
        <f t="shared" si="5"/>
        <v>5.9833459999999998E-2</v>
      </c>
      <c r="H162" t="s">
        <v>84</v>
      </c>
      <c r="I162">
        <v>666.07279827210004</v>
      </c>
      <c r="J162">
        <v>5</v>
      </c>
      <c r="K162">
        <f>VLOOKUP("buy",$E163:$G$1997,2, FALSE)</f>
        <v>666.02</v>
      </c>
      <c r="L162">
        <f>VLOOKUP("buy",$E163:$G$1997,3, FALSE)</f>
        <v>8.1665399999999999E-3</v>
      </c>
      <c r="M162">
        <f>VLOOKUP("sell",$E163:$G$1997,2, FALSE)</f>
        <v>667.55</v>
      </c>
      <c r="N162">
        <f>VLOOKUP("sell",$E163:$G$1997,3, FALSE)</f>
        <v>0.15</v>
      </c>
      <c r="P162">
        <f>(I162 - AVERAGE(I63:I161))/_xlfn.STDEV.P(I63:I161)</f>
        <v>-9.0411024718709071E-2</v>
      </c>
      <c r="Q162" t="str">
        <f t="shared" si="4"/>
        <v/>
      </c>
    </row>
    <row r="163" spans="1:17" x14ac:dyDescent="0.25">
      <c r="A163" s="1">
        <v>161</v>
      </c>
      <c r="B163" t="s">
        <v>88</v>
      </c>
      <c r="C163">
        <v>666.02</v>
      </c>
      <c r="D163">
        <v>8.1665399999999999E-3</v>
      </c>
      <c r="E163" t="s">
        <v>1066</v>
      </c>
      <c r="F163">
        <f t="shared" si="6"/>
        <v>666.02</v>
      </c>
      <c r="G163">
        <f t="shared" si="5"/>
        <v>8.1665399999999999E-3</v>
      </c>
      <c r="H163" t="s">
        <v>84</v>
      </c>
      <c r="I163">
        <v>666.07279827210004</v>
      </c>
      <c r="J163">
        <v>5</v>
      </c>
      <c r="K163">
        <f>VLOOKUP("buy",$E164:$G$1997,2, FALSE)</f>
        <v>666.02</v>
      </c>
      <c r="L163">
        <f>VLOOKUP("buy",$E164:$G$1997,3, FALSE)</f>
        <v>9.0565400000000001E-3</v>
      </c>
      <c r="M163">
        <f>VLOOKUP("sell",$E164:$G$1997,2, FALSE)</f>
        <v>667.55</v>
      </c>
      <c r="N163">
        <f>VLOOKUP("sell",$E164:$G$1997,3, FALSE)</f>
        <v>0.15</v>
      </c>
      <c r="P163">
        <f>(I163 - AVERAGE(I64:I162))/_xlfn.STDEV.P(I64:I162)</f>
        <v>-9.8626195437685388E-2</v>
      </c>
      <c r="Q163" t="str">
        <f t="shared" si="4"/>
        <v/>
      </c>
    </row>
    <row r="164" spans="1:17" x14ac:dyDescent="0.25">
      <c r="A164" s="1">
        <v>162</v>
      </c>
      <c r="B164" t="s">
        <v>89</v>
      </c>
      <c r="C164">
        <v>666.02</v>
      </c>
      <c r="D164">
        <v>9.0565400000000001E-3</v>
      </c>
      <c r="E164" t="s">
        <v>1066</v>
      </c>
      <c r="F164">
        <f t="shared" si="6"/>
        <v>666.02</v>
      </c>
      <c r="G164">
        <f t="shared" si="5"/>
        <v>9.0565400000000001E-3</v>
      </c>
      <c r="H164" t="s">
        <v>84</v>
      </c>
      <c r="I164">
        <v>666.07279827210004</v>
      </c>
      <c r="J164">
        <v>5</v>
      </c>
      <c r="K164">
        <f>VLOOKUP("buy",$E165:$G$1997,2, FALSE)</f>
        <v>666.02</v>
      </c>
      <c r="L164">
        <f>VLOOKUP("buy",$E165:$G$1997,3, FALSE)</f>
        <v>9.4346000000000002E-4</v>
      </c>
      <c r="M164">
        <f>VLOOKUP("sell",$E165:$G$1997,2, FALSE)</f>
        <v>667.55</v>
      </c>
      <c r="N164">
        <f>VLOOKUP("sell",$E165:$G$1997,3, FALSE)</f>
        <v>0.15</v>
      </c>
      <c r="P164">
        <f>(I164 - AVERAGE(I65:I163))/_xlfn.STDEV.P(I65:I163)</f>
        <v>-0.10689764028778294</v>
      </c>
      <c r="Q164" t="str">
        <f t="shared" si="4"/>
        <v/>
      </c>
    </row>
    <row r="165" spans="1:17" x14ac:dyDescent="0.25">
      <c r="A165" s="1">
        <v>163</v>
      </c>
      <c r="B165" t="s">
        <v>89</v>
      </c>
      <c r="C165">
        <v>666.02</v>
      </c>
      <c r="D165">
        <v>9.4346000000000002E-4</v>
      </c>
      <c r="E165" t="s">
        <v>1066</v>
      </c>
      <c r="F165">
        <f t="shared" si="6"/>
        <v>666.02</v>
      </c>
      <c r="G165">
        <f t="shared" si="5"/>
        <v>9.4346000000000002E-4</v>
      </c>
      <c r="H165" t="s">
        <v>84</v>
      </c>
      <c r="I165">
        <v>666.07279827210004</v>
      </c>
      <c r="J165">
        <v>5</v>
      </c>
      <c r="K165">
        <f>VLOOKUP("buy",$E166:$G$1997,2, FALSE)</f>
        <v>666.02</v>
      </c>
      <c r="L165">
        <f>VLOOKUP("buy",$E166:$G$1997,3, FALSE)</f>
        <v>9.0565400000000001E-3</v>
      </c>
      <c r="M165">
        <f>VLOOKUP("sell",$E166:$G$1997,2, FALSE)</f>
        <v>667.55</v>
      </c>
      <c r="N165">
        <f>VLOOKUP("sell",$E166:$G$1997,3, FALSE)</f>
        <v>0.15</v>
      </c>
      <c r="P165">
        <f>(I165 - AVERAGE(I66:I164))/_xlfn.STDEV.P(I66:I164)</f>
        <v>-0.11524258074301445</v>
      </c>
      <c r="Q165" t="str">
        <f t="shared" si="4"/>
        <v/>
      </c>
    </row>
    <row r="166" spans="1:17" x14ac:dyDescent="0.25">
      <c r="A166" s="1">
        <v>164</v>
      </c>
      <c r="B166" t="s">
        <v>89</v>
      </c>
      <c r="C166">
        <v>666.02</v>
      </c>
      <c r="D166">
        <v>9.0565400000000001E-3</v>
      </c>
      <c r="E166" t="s">
        <v>1066</v>
      </c>
      <c r="F166">
        <f t="shared" si="6"/>
        <v>666.02</v>
      </c>
      <c r="G166">
        <f t="shared" si="5"/>
        <v>9.0565400000000001E-3</v>
      </c>
      <c r="H166" t="s">
        <v>84</v>
      </c>
      <c r="I166">
        <v>666.07279827210004</v>
      </c>
      <c r="J166">
        <v>5</v>
      </c>
      <c r="K166">
        <f>VLOOKUP("buy",$E167:$G$1997,2, FALSE)</f>
        <v>666.02</v>
      </c>
      <c r="L166">
        <f>VLOOKUP("buy",$E167:$G$1997,3, FALSE)</f>
        <v>1.2634600000000001E-3</v>
      </c>
      <c r="M166">
        <f>VLOOKUP("sell",$E167:$G$1997,2, FALSE)</f>
        <v>667.55</v>
      </c>
      <c r="N166">
        <f>VLOOKUP("sell",$E167:$G$1997,3, FALSE)</f>
        <v>0.15</v>
      </c>
      <c r="P166">
        <f>(I166 - AVERAGE(I67:I165))/_xlfn.STDEV.P(I67:I165)</f>
        <v>-0.12449506725076487</v>
      </c>
      <c r="Q166" t="str">
        <f t="shared" si="4"/>
        <v/>
      </c>
    </row>
    <row r="167" spans="1:17" x14ac:dyDescent="0.25">
      <c r="A167" s="1">
        <v>165</v>
      </c>
      <c r="B167" t="s">
        <v>90</v>
      </c>
      <c r="C167">
        <v>666.02</v>
      </c>
      <c r="D167">
        <v>1.2634600000000001E-3</v>
      </c>
      <c r="E167" t="s">
        <v>1066</v>
      </c>
      <c r="F167">
        <f t="shared" si="6"/>
        <v>666.02</v>
      </c>
      <c r="G167">
        <f t="shared" si="5"/>
        <v>1.2634600000000001E-3</v>
      </c>
      <c r="H167" t="s">
        <v>84</v>
      </c>
      <c r="I167">
        <v>666.07279827210004</v>
      </c>
      <c r="J167">
        <v>5</v>
      </c>
      <c r="K167">
        <f>VLOOKUP("buy",$E168:$G$1997,2, FALSE)</f>
        <v>666.79</v>
      </c>
      <c r="L167">
        <f>VLOOKUP("buy",$E168:$G$1997,3, FALSE)</f>
        <v>0.12</v>
      </c>
      <c r="M167">
        <f>VLOOKUP("sell",$E168:$G$1997,2, FALSE)</f>
        <v>667.55</v>
      </c>
      <c r="N167">
        <f>VLOOKUP("sell",$E168:$G$1997,3, FALSE)</f>
        <v>0.15</v>
      </c>
      <c r="P167">
        <f>(I167 - AVERAGE(I68:I166))/_xlfn.STDEV.P(I68:I166)</f>
        <v>-0.13384978997908711</v>
      </c>
      <c r="Q167" t="str">
        <f t="shared" ref="Q167:Q230" si="7">IF(P167&lt;-2,1,"")</f>
        <v/>
      </c>
    </row>
    <row r="168" spans="1:17" x14ac:dyDescent="0.25">
      <c r="A168" s="1">
        <v>166</v>
      </c>
      <c r="B168" t="s">
        <v>90</v>
      </c>
      <c r="C168">
        <v>666.79</v>
      </c>
      <c r="D168">
        <v>0.12</v>
      </c>
      <c r="E168" t="s">
        <v>1066</v>
      </c>
      <c r="F168">
        <f t="shared" si="6"/>
        <v>666.79</v>
      </c>
      <c r="G168">
        <f t="shared" si="5"/>
        <v>0.12</v>
      </c>
      <c r="H168" t="s">
        <v>84</v>
      </c>
      <c r="I168">
        <v>666.07279827210004</v>
      </c>
      <c r="J168">
        <v>5</v>
      </c>
      <c r="K168">
        <f>VLOOKUP("buy",$E169:$G$1997,2, FALSE)</f>
        <v>667.01</v>
      </c>
      <c r="L168">
        <f>VLOOKUP("buy",$E169:$G$1997,3, FALSE)</f>
        <v>6.5029900000000002E-2</v>
      </c>
      <c r="M168">
        <f>VLOOKUP("sell",$E169:$G$1997,2, FALSE)</f>
        <v>667.55</v>
      </c>
      <c r="N168">
        <f>VLOOKUP("sell",$E169:$G$1997,3, FALSE)</f>
        <v>0.15</v>
      </c>
      <c r="P168">
        <f>(I168 - AVERAGE(I69:I167))/_xlfn.STDEV.P(I69:I167)</f>
        <v>-0.14321574332293693</v>
      </c>
      <c r="Q168" t="str">
        <f t="shared" si="7"/>
        <v/>
      </c>
    </row>
    <row r="169" spans="1:17" x14ac:dyDescent="0.25">
      <c r="A169" s="1">
        <v>167</v>
      </c>
      <c r="B169" t="s">
        <v>90</v>
      </c>
      <c r="C169">
        <v>667.01</v>
      </c>
      <c r="D169">
        <v>6.5029900000000002E-2</v>
      </c>
      <c r="E169" t="s">
        <v>1066</v>
      </c>
      <c r="F169">
        <f t="shared" si="6"/>
        <v>667.01</v>
      </c>
      <c r="G169">
        <f t="shared" si="5"/>
        <v>6.5029900000000002E-2</v>
      </c>
      <c r="H169" t="s">
        <v>90</v>
      </c>
      <c r="I169">
        <v>666.13198840590019</v>
      </c>
      <c r="J169">
        <v>13</v>
      </c>
      <c r="K169">
        <f>VLOOKUP("buy",$E170:$G$1997,2, FALSE)</f>
        <v>667.05</v>
      </c>
      <c r="L169">
        <f>VLOOKUP("buy",$E170:$G$1997,3, FALSE)</f>
        <v>0.40110664000000001</v>
      </c>
      <c r="M169">
        <f>VLOOKUP("sell",$E170:$G$1997,2, FALSE)</f>
        <v>667.55</v>
      </c>
      <c r="N169">
        <f>VLOOKUP("sell",$E170:$G$1997,3, FALSE)</f>
        <v>0.15</v>
      </c>
      <c r="P169">
        <f>(I169 - AVERAGE(I70:I168))/_xlfn.STDEV.P(I70:I168)</f>
        <v>-0.10353224269139007</v>
      </c>
      <c r="Q169" t="str">
        <f t="shared" si="7"/>
        <v/>
      </c>
    </row>
    <row r="170" spans="1:17" x14ac:dyDescent="0.25">
      <c r="A170" s="1">
        <v>168</v>
      </c>
      <c r="B170" t="s">
        <v>90</v>
      </c>
      <c r="C170">
        <v>667.05</v>
      </c>
      <c r="D170">
        <v>0.40110664000000001</v>
      </c>
      <c r="E170" t="s">
        <v>1066</v>
      </c>
      <c r="F170">
        <f t="shared" si="6"/>
        <v>667.05</v>
      </c>
      <c r="G170">
        <f t="shared" si="5"/>
        <v>0.40110664000000001</v>
      </c>
      <c r="H170" t="s">
        <v>90</v>
      </c>
      <c r="I170">
        <v>666.13198840590019</v>
      </c>
      <c r="J170">
        <v>13</v>
      </c>
      <c r="K170">
        <f>VLOOKUP("buy",$E171:$G$1997,2, FALSE)</f>
        <v>666.79</v>
      </c>
      <c r="L170">
        <f>VLOOKUP("buy",$E171:$G$1997,3, FALSE)</f>
        <v>0.01</v>
      </c>
      <c r="M170">
        <f>VLOOKUP("sell",$E171:$G$1997,2, FALSE)</f>
        <v>667.55</v>
      </c>
      <c r="N170">
        <f>VLOOKUP("sell",$E171:$G$1997,3, FALSE)</f>
        <v>0.15</v>
      </c>
      <c r="P170">
        <f>(I170 - AVERAGE(I71:I169))/_xlfn.STDEV.P(I71:I169)</f>
        <v>-0.11337133356400639</v>
      </c>
      <c r="Q170" t="str">
        <f t="shared" si="7"/>
        <v/>
      </c>
    </row>
    <row r="171" spans="1:17" x14ac:dyDescent="0.25">
      <c r="A171" s="1">
        <v>169</v>
      </c>
      <c r="B171" t="s">
        <v>91</v>
      </c>
      <c r="C171">
        <v>666.79</v>
      </c>
      <c r="D171">
        <v>0.01</v>
      </c>
      <c r="E171" t="s">
        <v>1066</v>
      </c>
      <c r="F171">
        <f t="shared" si="6"/>
        <v>666.79</v>
      </c>
      <c r="G171">
        <f t="shared" si="5"/>
        <v>0.01</v>
      </c>
      <c r="H171" t="s">
        <v>90</v>
      </c>
      <c r="I171">
        <v>666.13198840590019</v>
      </c>
      <c r="J171">
        <v>13</v>
      </c>
      <c r="K171">
        <f>VLOOKUP("buy",$E172:$G$1997,2, FALSE)</f>
        <v>667.06</v>
      </c>
      <c r="L171">
        <f>VLOOKUP("buy",$E172:$G$1997,3, FALSE)</f>
        <v>6.0707300000000002</v>
      </c>
      <c r="M171">
        <f>VLOOKUP("sell",$E172:$G$1997,2, FALSE)</f>
        <v>667.55</v>
      </c>
      <c r="N171">
        <f>VLOOKUP("sell",$E172:$G$1997,3, FALSE)</f>
        <v>0.15</v>
      </c>
      <c r="P171">
        <f>(I171 - AVERAGE(I72:I170))/_xlfn.STDEV.P(I72:I170)</f>
        <v>-0.1233283916995397</v>
      </c>
      <c r="Q171" t="str">
        <f t="shared" si="7"/>
        <v/>
      </c>
    </row>
    <row r="172" spans="1:17" x14ac:dyDescent="0.25">
      <c r="A172" s="1">
        <v>170</v>
      </c>
      <c r="B172" t="s">
        <v>91</v>
      </c>
      <c r="C172">
        <v>667.06</v>
      </c>
      <c r="D172">
        <v>6.0707300000000002</v>
      </c>
      <c r="E172" t="s">
        <v>1066</v>
      </c>
      <c r="F172">
        <f t="shared" si="6"/>
        <v>667.06</v>
      </c>
      <c r="G172">
        <f t="shared" si="5"/>
        <v>6.0707300000000002</v>
      </c>
      <c r="H172" t="s">
        <v>91</v>
      </c>
      <c r="I172">
        <v>667.06</v>
      </c>
      <c r="J172">
        <v>1</v>
      </c>
      <c r="K172">
        <f>VLOOKUP("buy",$E173:$G$1997,2, FALSE)</f>
        <v>667.19</v>
      </c>
      <c r="L172">
        <f>VLOOKUP("buy",$E173:$G$1997,3, FALSE)</f>
        <v>1.7789999999999999</v>
      </c>
      <c r="M172">
        <f>VLOOKUP("sell",$E173:$G$1997,2, FALSE)</f>
        <v>667.55</v>
      </c>
      <c r="N172">
        <f>VLOOKUP("sell",$E173:$G$1997,3, FALSE)</f>
        <v>0.15</v>
      </c>
      <c r="P172">
        <f>(I172 - AVERAGE(I73:I171))/_xlfn.STDEV.P(I73:I171)</f>
        <v>0.64990663692437223</v>
      </c>
      <c r="Q172" t="str">
        <f t="shared" si="7"/>
        <v/>
      </c>
    </row>
    <row r="173" spans="1:17" x14ac:dyDescent="0.25">
      <c r="A173" s="1">
        <v>171</v>
      </c>
      <c r="B173" t="s">
        <v>92</v>
      </c>
      <c r="C173">
        <v>667.19</v>
      </c>
      <c r="D173">
        <v>1.7789999999999999</v>
      </c>
      <c r="E173" t="s">
        <v>1066</v>
      </c>
      <c r="F173">
        <f t="shared" si="6"/>
        <v>667.19</v>
      </c>
      <c r="G173">
        <f t="shared" si="5"/>
        <v>1.7789999999999999</v>
      </c>
      <c r="H173" t="s">
        <v>92</v>
      </c>
      <c r="I173">
        <v>667.19</v>
      </c>
      <c r="J173">
        <v>1</v>
      </c>
      <c r="K173">
        <f>VLOOKUP("buy",$E174:$G$1997,2, FALSE)</f>
        <v>667.19</v>
      </c>
      <c r="L173">
        <f>VLOOKUP("buy",$E174:$G$1997,3, FALSE)</f>
        <v>0.32500000000000001</v>
      </c>
      <c r="M173">
        <f>VLOOKUP("sell",$E174:$G$1997,2, FALSE)</f>
        <v>667.55</v>
      </c>
      <c r="N173">
        <f>VLOOKUP("sell",$E174:$G$1997,3, FALSE)</f>
        <v>0.15</v>
      </c>
      <c r="P173">
        <f>(I173 - AVERAGE(I74:I172))/_xlfn.STDEV.P(I74:I172)</f>
        <v>0.74511357898294273</v>
      </c>
      <c r="Q173" t="str">
        <f t="shared" si="7"/>
        <v/>
      </c>
    </row>
    <row r="174" spans="1:17" x14ac:dyDescent="0.25">
      <c r="A174" s="1">
        <v>172</v>
      </c>
      <c r="B174" t="s">
        <v>93</v>
      </c>
      <c r="C174">
        <v>667.19</v>
      </c>
      <c r="D174">
        <v>0.32500000000000001</v>
      </c>
      <c r="E174" t="s">
        <v>1066</v>
      </c>
      <c r="F174">
        <f t="shared" si="6"/>
        <v>667.19</v>
      </c>
      <c r="G174">
        <f t="shared" si="5"/>
        <v>0.32500000000000001</v>
      </c>
      <c r="H174" t="s">
        <v>92</v>
      </c>
      <c r="I174">
        <v>667.19</v>
      </c>
      <c r="J174">
        <v>1</v>
      </c>
      <c r="K174">
        <f>VLOOKUP("buy",$E175:$G$1997,2, FALSE)</f>
        <v>667.19</v>
      </c>
      <c r="L174">
        <f>VLOOKUP("buy",$E175:$G$1997,3, FALSE)</f>
        <v>1.9871999999999999E-4</v>
      </c>
      <c r="M174">
        <f>VLOOKUP("sell",$E175:$G$1997,2, FALSE)</f>
        <v>667.55</v>
      </c>
      <c r="N174">
        <f>VLOOKUP("sell",$E175:$G$1997,3, FALSE)</f>
        <v>0.15</v>
      </c>
      <c r="P174">
        <f>(I174 - AVERAGE(I75:I173))/_xlfn.STDEV.P(I75:I173)</f>
        <v>0.72904731741867845</v>
      </c>
      <c r="Q174" t="str">
        <f t="shared" si="7"/>
        <v/>
      </c>
    </row>
    <row r="175" spans="1:17" x14ac:dyDescent="0.25">
      <c r="A175" s="1">
        <v>173</v>
      </c>
      <c r="B175" t="s">
        <v>93</v>
      </c>
      <c r="C175">
        <v>667.19</v>
      </c>
      <c r="D175">
        <v>1.9871999999999999E-4</v>
      </c>
      <c r="E175" t="s">
        <v>1066</v>
      </c>
      <c r="F175">
        <f t="shared" si="6"/>
        <v>667.19</v>
      </c>
      <c r="G175">
        <f t="shared" si="5"/>
        <v>1.9871999999999999E-4</v>
      </c>
      <c r="H175" t="s">
        <v>92</v>
      </c>
      <c r="I175">
        <v>667.19</v>
      </c>
      <c r="J175">
        <v>1</v>
      </c>
      <c r="K175">
        <f>VLOOKUP("buy",$E176:$G$1997,2, FALSE)</f>
        <v>667.33</v>
      </c>
      <c r="L175">
        <f>VLOOKUP("buy",$E176:$G$1997,3, FALSE)</f>
        <v>1.9801280000000001E-2</v>
      </c>
      <c r="M175">
        <f>VLOOKUP("sell",$E176:$G$1997,2, FALSE)</f>
        <v>667.55</v>
      </c>
      <c r="N175">
        <f>VLOOKUP("sell",$E176:$G$1997,3, FALSE)</f>
        <v>0.15</v>
      </c>
      <c r="P175">
        <f>(I175 - AVERAGE(I76:I174))/_xlfn.STDEV.P(I76:I174)</f>
        <v>0.71324026464092305</v>
      </c>
      <c r="Q175" t="str">
        <f t="shared" si="7"/>
        <v/>
      </c>
    </row>
    <row r="176" spans="1:17" x14ac:dyDescent="0.25">
      <c r="A176" s="1">
        <v>174</v>
      </c>
      <c r="B176" t="s">
        <v>93</v>
      </c>
      <c r="C176">
        <v>667.33</v>
      </c>
      <c r="D176">
        <v>1.9801280000000001E-2</v>
      </c>
      <c r="E176" t="s">
        <v>1066</v>
      </c>
      <c r="F176">
        <f t="shared" si="6"/>
        <v>667.33</v>
      </c>
      <c r="G176">
        <f t="shared" si="5"/>
        <v>1.9801280000000001E-2</v>
      </c>
      <c r="H176" t="s">
        <v>92</v>
      </c>
      <c r="I176">
        <v>667.19</v>
      </c>
      <c r="J176">
        <v>1</v>
      </c>
      <c r="K176">
        <f>VLOOKUP("buy",$E177:$G$1997,2, FALSE)</f>
        <v>667.44</v>
      </c>
      <c r="L176">
        <f>VLOOKUP("buy",$E177:$G$1997,3, FALSE)</f>
        <v>9.3766700000000001E-3</v>
      </c>
      <c r="M176">
        <f>VLOOKUP("sell",$E177:$G$1997,2, FALSE)</f>
        <v>667.55</v>
      </c>
      <c r="N176">
        <f>VLOOKUP("sell",$E177:$G$1997,3, FALSE)</f>
        <v>0.15</v>
      </c>
      <c r="P176">
        <f>(I176 - AVERAGE(I77:I175))/_xlfn.STDEV.P(I77:I175)</f>
        <v>0.69757067671712314</v>
      </c>
      <c r="Q176" t="str">
        <f t="shared" si="7"/>
        <v/>
      </c>
    </row>
    <row r="177" spans="1:17" x14ac:dyDescent="0.25">
      <c r="A177" s="1">
        <v>175</v>
      </c>
      <c r="B177" t="s">
        <v>94</v>
      </c>
      <c r="C177">
        <v>667.44</v>
      </c>
      <c r="D177">
        <v>9.3766700000000001E-3</v>
      </c>
      <c r="E177" t="s">
        <v>1066</v>
      </c>
      <c r="F177">
        <f t="shared" si="6"/>
        <v>667.44</v>
      </c>
      <c r="G177">
        <f t="shared" si="5"/>
        <v>9.3766700000000001E-3</v>
      </c>
      <c r="H177" t="s">
        <v>92</v>
      </c>
      <c r="I177">
        <v>667.19</v>
      </c>
      <c r="J177">
        <v>1</v>
      </c>
      <c r="K177">
        <f>VLOOKUP("buy",$E178:$G$1997,2, FALSE)</f>
        <v>667.44</v>
      </c>
      <c r="L177">
        <f>VLOOKUP("buy",$E178:$G$1997,3, FALSE)</f>
        <v>1.1233300000000001E-3</v>
      </c>
      <c r="M177">
        <f>VLOOKUP("sell",$E178:$G$1997,2, FALSE)</f>
        <v>667.55</v>
      </c>
      <c r="N177">
        <f>VLOOKUP("sell",$E178:$G$1997,3, FALSE)</f>
        <v>0.15</v>
      </c>
      <c r="P177">
        <f>(I177 - AVERAGE(I78:I176))/_xlfn.STDEV.P(I78:I176)</f>
        <v>0.68202642059605012</v>
      </c>
      <c r="Q177" t="str">
        <f t="shared" si="7"/>
        <v/>
      </c>
    </row>
    <row r="178" spans="1:17" x14ac:dyDescent="0.25">
      <c r="A178" s="1">
        <v>176</v>
      </c>
      <c r="B178" t="s">
        <v>94</v>
      </c>
      <c r="C178">
        <v>667.44</v>
      </c>
      <c r="D178">
        <v>1.1233300000000001E-3</v>
      </c>
      <c r="E178" t="s">
        <v>1066</v>
      </c>
      <c r="F178">
        <f t="shared" si="6"/>
        <v>667.44</v>
      </c>
      <c r="G178">
        <f t="shared" si="5"/>
        <v>1.1233300000000001E-3</v>
      </c>
      <c r="H178" t="s">
        <v>92</v>
      </c>
      <c r="I178">
        <v>667.19</v>
      </c>
      <c r="J178">
        <v>1</v>
      </c>
      <c r="K178">
        <f>VLOOKUP("buy",$E179:$G$1997,2, FALSE)</f>
        <v>667.46</v>
      </c>
      <c r="L178">
        <f>VLOOKUP("buy",$E179:$G$1997,3, FALSE)</f>
        <v>6.6848766700000004</v>
      </c>
      <c r="M178">
        <f>VLOOKUP("sell",$E179:$G$1997,2, FALSE)</f>
        <v>667.55</v>
      </c>
      <c r="N178">
        <f>VLOOKUP("sell",$E179:$G$1997,3, FALSE)</f>
        <v>0.15</v>
      </c>
      <c r="P178">
        <f>(I178 - AVERAGE(I79:I177))/_xlfn.STDEV.P(I79:I177)</f>
        <v>0.66659549526777739</v>
      </c>
      <c r="Q178" t="str">
        <f t="shared" si="7"/>
        <v/>
      </c>
    </row>
    <row r="179" spans="1:17" x14ac:dyDescent="0.25">
      <c r="A179" s="1">
        <v>177</v>
      </c>
      <c r="B179" t="s">
        <v>94</v>
      </c>
      <c r="C179">
        <v>667.46</v>
      </c>
      <c r="D179">
        <v>6.6848766700000004</v>
      </c>
      <c r="E179" t="s">
        <v>1066</v>
      </c>
      <c r="F179">
        <f t="shared" si="6"/>
        <v>667.46</v>
      </c>
      <c r="G179">
        <f t="shared" si="5"/>
        <v>6.6848766700000004</v>
      </c>
      <c r="H179" t="s">
        <v>94</v>
      </c>
      <c r="I179">
        <v>667.46</v>
      </c>
      <c r="J179">
        <v>1</v>
      </c>
      <c r="K179">
        <f>VLOOKUP("buy",$E180:$G$1997,2, FALSE)</f>
        <v>667.56</v>
      </c>
      <c r="L179">
        <f>VLOOKUP("buy",$E180:$G$1997,3, FALSE)</f>
        <v>8.5000000000000006E-2</v>
      </c>
      <c r="M179">
        <f>VLOOKUP("sell",$E180:$G$1997,2, FALSE)</f>
        <v>667.55</v>
      </c>
      <c r="N179">
        <f>VLOOKUP("sell",$E180:$G$1997,3, FALSE)</f>
        <v>0.15</v>
      </c>
      <c r="P179">
        <f>(I179 - AVERAGE(I80:I178))/_xlfn.STDEV.P(I80:I178)</f>
        <v>0.88521017678789682</v>
      </c>
      <c r="Q179" t="str">
        <f t="shared" si="7"/>
        <v/>
      </c>
    </row>
    <row r="180" spans="1:17" x14ac:dyDescent="0.25">
      <c r="A180" s="1">
        <v>178</v>
      </c>
      <c r="B180" t="s">
        <v>95</v>
      </c>
      <c r="C180">
        <v>667.55</v>
      </c>
      <c r="D180">
        <v>0.15</v>
      </c>
      <c r="E180" t="s">
        <v>1067</v>
      </c>
      <c r="F180">
        <f t="shared" si="6"/>
        <v>667.55</v>
      </c>
      <c r="G180">
        <f t="shared" si="5"/>
        <v>0.15</v>
      </c>
      <c r="H180" t="s">
        <v>94</v>
      </c>
      <c r="I180">
        <v>667.46</v>
      </c>
      <c r="J180">
        <v>1</v>
      </c>
      <c r="K180">
        <f>VLOOKUP("buy",$E181:$G$1997,2, FALSE)</f>
        <v>667.56</v>
      </c>
      <c r="L180">
        <f>VLOOKUP("buy",$E181:$G$1997,3, FALSE)</f>
        <v>8.5000000000000006E-2</v>
      </c>
      <c r="M180">
        <f>VLOOKUP("sell",$E181:$G$1997,2, FALSE)</f>
        <v>667.55</v>
      </c>
      <c r="N180">
        <f>VLOOKUP("sell",$E181:$G$1997,3, FALSE)</f>
        <v>0.2863</v>
      </c>
      <c r="P180">
        <f>(I180 - AVERAGE(I81:I179))/_xlfn.STDEV.P(I81:I179)</f>
        <v>0.86720431858091185</v>
      </c>
      <c r="Q180" t="str">
        <f t="shared" si="7"/>
        <v/>
      </c>
    </row>
    <row r="181" spans="1:17" x14ac:dyDescent="0.25">
      <c r="A181" s="1">
        <v>179</v>
      </c>
      <c r="B181" t="s">
        <v>95</v>
      </c>
      <c r="C181">
        <v>667.55</v>
      </c>
      <c r="D181">
        <v>0.2863</v>
      </c>
      <c r="E181" t="s">
        <v>1067</v>
      </c>
      <c r="F181">
        <f t="shared" si="6"/>
        <v>667.55</v>
      </c>
      <c r="G181">
        <f t="shared" si="5"/>
        <v>0.2863</v>
      </c>
      <c r="H181" t="s">
        <v>94</v>
      </c>
      <c r="I181">
        <v>667.46</v>
      </c>
      <c r="J181">
        <v>1</v>
      </c>
      <c r="K181">
        <f>VLOOKUP("buy",$E182:$G$1997,2, FALSE)</f>
        <v>667.56</v>
      </c>
      <c r="L181">
        <f>VLOOKUP("buy",$E182:$G$1997,3, FALSE)</f>
        <v>8.5000000000000006E-2</v>
      </c>
      <c r="M181">
        <f>VLOOKUP("sell",$E182:$G$1997,2, FALSE)</f>
        <v>667.55</v>
      </c>
      <c r="N181">
        <f>VLOOKUP("sell",$E182:$G$1997,3, FALSE)</f>
        <v>2</v>
      </c>
      <c r="P181">
        <f>(I181 - AVERAGE(I82:I180))/_xlfn.STDEV.P(I82:I180)</f>
        <v>0.84946287228000561</v>
      </c>
      <c r="Q181" t="str">
        <f t="shared" si="7"/>
        <v/>
      </c>
    </row>
    <row r="182" spans="1:17" x14ac:dyDescent="0.25">
      <c r="A182" s="1">
        <v>180</v>
      </c>
      <c r="B182" t="s">
        <v>96</v>
      </c>
      <c r="C182">
        <v>667.56</v>
      </c>
      <c r="D182">
        <v>8.5000000000000006E-2</v>
      </c>
      <c r="E182" t="s">
        <v>1066</v>
      </c>
      <c r="F182">
        <f t="shared" si="6"/>
        <v>667.56</v>
      </c>
      <c r="G182">
        <f t="shared" si="5"/>
        <v>8.5000000000000006E-2</v>
      </c>
      <c r="H182" t="s">
        <v>94</v>
      </c>
      <c r="I182">
        <v>667.46</v>
      </c>
      <c r="J182">
        <v>1</v>
      </c>
      <c r="K182">
        <f>VLOOKUP("buy",$E183:$G$1997,2, FALSE)</f>
        <v>667.56</v>
      </c>
      <c r="L182">
        <f>VLOOKUP("buy",$E183:$G$1997,3, FALSE)</f>
        <v>3.5000000000000003E-2</v>
      </c>
      <c r="M182">
        <f>VLOOKUP("sell",$E183:$G$1997,2, FALSE)</f>
        <v>667.55</v>
      </c>
      <c r="N182">
        <f>VLOOKUP("sell",$E183:$G$1997,3, FALSE)</f>
        <v>2</v>
      </c>
      <c r="P182">
        <f>(I182 - AVERAGE(I83:I181))/_xlfn.STDEV.P(I83:I181)</f>
        <v>0.83196894947537869</v>
      </c>
      <c r="Q182" t="str">
        <f t="shared" si="7"/>
        <v/>
      </c>
    </row>
    <row r="183" spans="1:17" x14ac:dyDescent="0.25">
      <c r="A183" s="1">
        <v>181</v>
      </c>
      <c r="B183" t="s">
        <v>97</v>
      </c>
      <c r="C183">
        <v>667.55</v>
      </c>
      <c r="D183">
        <v>2</v>
      </c>
      <c r="E183" t="s">
        <v>1067</v>
      </c>
      <c r="F183">
        <f t="shared" si="6"/>
        <v>667.55</v>
      </c>
      <c r="G183">
        <f t="shared" si="5"/>
        <v>2</v>
      </c>
      <c r="H183" t="s">
        <v>97</v>
      </c>
      <c r="I183">
        <v>667.55</v>
      </c>
      <c r="J183">
        <v>1</v>
      </c>
      <c r="K183">
        <f>VLOOKUP("buy",$E184:$G$1997,2, FALSE)</f>
        <v>667.56</v>
      </c>
      <c r="L183">
        <f>VLOOKUP("buy",$E184:$G$1997,3, FALSE)</f>
        <v>3.5000000000000003E-2</v>
      </c>
      <c r="M183">
        <f>VLOOKUP("sell",$E184:$G$1997,2, FALSE)</f>
        <v>667.97</v>
      </c>
      <c r="N183">
        <f>VLOOKUP("sell",$E184:$G$1997,3, FALSE)</f>
        <v>0.40227128000000001</v>
      </c>
      <c r="P183">
        <f>(I183 - AVERAGE(I84:I182))/_xlfn.STDEV.P(I84:I182)</f>
        <v>0.89396642092579803</v>
      </c>
      <c r="Q183" t="str">
        <f t="shared" si="7"/>
        <v/>
      </c>
    </row>
    <row r="184" spans="1:17" x14ac:dyDescent="0.25">
      <c r="A184" s="1">
        <v>182</v>
      </c>
      <c r="B184" t="s">
        <v>97</v>
      </c>
      <c r="C184">
        <v>667.56</v>
      </c>
      <c r="D184">
        <v>3.5000000000000003E-2</v>
      </c>
      <c r="E184" t="s">
        <v>1066</v>
      </c>
      <c r="F184">
        <f t="shared" si="6"/>
        <v>667.56</v>
      </c>
      <c r="G184">
        <f t="shared" si="5"/>
        <v>3.5000000000000003E-2</v>
      </c>
      <c r="H184" t="s">
        <v>97</v>
      </c>
      <c r="I184">
        <v>667.55</v>
      </c>
      <c r="J184">
        <v>1</v>
      </c>
      <c r="K184">
        <f>VLOOKUP("buy",$E185:$G$1997,2, FALSE)</f>
        <v>667.95</v>
      </c>
      <c r="L184">
        <f>VLOOKUP("buy",$E185:$G$1997,3, FALSE)</f>
        <v>3.4408000000000001E-2</v>
      </c>
      <c r="M184">
        <f>VLOOKUP("sell",$E185:$G$1997,2, FALSE)</f>
        <v>667.97</v>
      </c>
      <c r="N184">
        <f>VLOOKUP("sell",$E185:$G$1997,3, FALSE)</f>
        <v>0.40227128000000001</v>
      </c>
      <c r="P184">
        <f>(I184 - AVERAGE(I85:I183))/_xlfn.STDEV.P(I85:I183)</f>
        <v>0.8759987178013916</v>
      </c>
      <c r="Q184" t="str">
        <f t="shared" si="7"/>
        <v/>
      </c>
    </row>
    <row r="185" spans="1:17" x14ac:dyDescent="0.25">
      <c r="A185" s="1">
        <v>183</v>
      </c>
      <c r="B185" t="s">
        <v>97</v>
      </c>
      <c r="C185">
        <v>667.95</v>
      </c>
      <c r="D185">
        <v>3.4408000000000001E-2</v>
      </c>
      <c r="E185" t="s">
        <v>1066</v>
      </c>
      <c r="F185">
        <f t="shared" si="6"/>
        <v>667.95</v>
      </c>
      <c r="G185">
        <f t="shared" si="5"/>
        <v>3.4408000000000001E-2</v>
      </c>
      <c r="H185" t="s">
        <v>97</v>
      </c>
      <c r="I185">
        <v>667.55</v>
      </c>
      <c r="J185">
        <v>1</v>
      </c>
      <c r="K185">
        <f>VLOOKUP("buy",$E186:$G$1997,2, FALSE)</f>
        <v>668.2</v>
      </c>
      <c r="L185">
        <f>VLOOKUP("buy",$E186:$G$1997,3, FALSE)</f>
        <v>5.0681282899999998</v>
      </c>
      <c r="M185">
        <f>VLOOKUP("sell",$E186:$G$1997,2, FALSE)</f>
        <v>667.97</v>
      </c>
      <c r="N185">
        <f>VLOOKUP("sell",$E186:$G$1997,3, FALSE)</f>
        <v>0.40227128000000001</v>
      </c>
      <c r="P185">
        <f>(I185 - AVERAGE(I86:I184))/_xlfn.STDEV.P(I86:I184)</f>
        <v>0.85830865068120576</v>
      </c>
      <c r="Q185" t="str">
        <f t="shared" si="7"/>
        <v/>
      </c>
    </row>
    <row r="186" spans="1:17" x14ac:dyDescent="0.25">
      <c r="A186" s="1">
        <v>184</v>
      </c>
      <c r="B186" t="s">
        <v>97</v>
      </c>
      <c r="C186">
        <v>668.2</v>
      </c>
      <c r="D186">
        <v>5.0681282899999998</v>
      </c>
      <c r="E186" t="s">
        <v>1066</v>
      </c>
      <c r="F186">
        <f t="shared" si="6"/>
        <v>668.2</v>
      </c>
      <c r="G186">
        <f t="shared" si="5"/>
        <v>5.0681282899999998</v>
      </c>
      <c r="H186" t="s">
        <v>97</v>
      </c>
      <c r="I186">
        <v>668.2</v>
      </c>
      <c r="J186">
        <v>1</v>
      </c>
      <c r="K186">
        <f>VLOOKUP("buy",$E187:$G$1997,2, FALSE)</f>
        <v>668.05</v>
      </c>
      <c r="L186">
        <f>VLOOKUP("buy",$E187:$G$1997,3, FALSE)</f>
        <v>0.06</v>
      </c>
      <c r="M186">
        <f>VLOOKUP("sell",$E187:$G$1997,2, FALSE)</f>
        <v>667.97</v>
      </c>
      <c r="N186">
        <f>VLOOKUP("sell",$E187:$G$1997,3, FALSE)</f>
        <v>0.40227128000000001</v>
      </c>
      <c r="P186">
        <f>(I186 - AVERAGE(I87:I185))/_xlfn.STDEV.P(I87:I185)</f>
        <v>1.4227422415749957</v>
      </c>
      <c r="Q186" t="str">
        <f t="shared" si="7"/>
        <v/>
      </c>
    </row>
    <row r="187" spans="1:17" x14ac:dyDescent="0.25">
      <c r="A187" s="1">
        <v>185</v>
      </c>
      <c r="B187" t="s">
        <v>98</v>
      </c>
      <c r="C187">
        <v>668.05</v>
      </c>
      <c r="D187">
        <v>0.06</v>
      </c>
      <c r="E187" t="s">
        <v>1066</v>
      </c>
      <c r="F187">
        <f t="shared" si="6"/>
        <v>668.05</v>
      </c>
      <c r="G187">
        <f t="shared" si="5"/>
        <v>0.06</v>
      </c>
      <c r="H187" t="s">
        <v>97</v>
      </c>
      <c r="I187">
        <v>668.2</v>
      </c>
      <c r="J187">
        <v>1</v>
      </c>
      <c r="K187">
        <f>VLOOKUP("buy",$E188:$G$1997,2, FALSE)</f>
        <v>668.05</v>
      </c>
      <c r="L187">
        <f>VLOOKUP("buy",$E188:$G$1997,3, FALSE)</f>
        <v>1.06042959</v>
      </c>
      <c r="M187">
        <f>VLOOKUP("sell",$E188:$G$1997,2, FALSE)</f>
        <v>667.97</v>
      </c>
      <c r="N187">
        <f>VLOOKUP("sell",$E188:$G$1997,3, FALSE)</f>
        <v>0.40227128000000001</v>
      </c>
      <c r="P187">
        <f>(I187 - AVERAGE(I88:I186))/_xlfn.STDEV.P(I88:I186)</f>
        <v>1.3944048317980513</v>
      </c>
      <c r="Q187" t="str">
        <f t="shared" si="7"/>
        <v/>
      </c>
    </row>
    <row r="188" spans="1:17" x14ac:dyDescent="0.25">
      <c r="A188" s="1">
        <v>186</v>
      </c>
      <c r="B188" t="s">
        <v>98</v>
      </c>
      <c r="C188">
        <v>668.05</v>
      </c>
      <c r="D188">
        <v>1.06042959</v>
      </c>
      <c r="E188" t="s">
        <v>1066</v>
      </c>
      <c r="F188">
        <f t="shared" si="6"/>
        <v>668.05</v>
      </c>
      <c r="G188">
        <f t="shared" si="5"/>
        <v>1.06042959</v>
      </c>
      <c r="H188" t="s">
        <v>98</v>
      </c>
      <c r="I188">
        <v>668.05011686349985</v>
      </c>
      <c r="J188">
        <v>3</v>
      </c>
      <c r="K188">
        <f>VLOOKUP("buy",$E189:$G$1997,2, FALSE)</f>
        <v>668.19</v>
      </c>
      <c r="L188">
        <f>VLOOKUP("buy",$E189:$G$1997,3, FALSE)</f>
        <v>0.12594897999999999</v>
      </c>
      <c r="M188">
        <f>VLOOKUP("sell",$E189:$G$1997,2, FALSE)</f>
        <v>667.97</v>
      </c>
      <c r="N188">
        <f>VLOOKUP("sell",$E189:$G$1997,3, FALSE)</f>
        <v>0.40227128000000001</v>
      </c>
      <c r="P188">
        <f>(I188 - AVERAGE(I89:I187))/_xlfn.STDEV.P(I89:I187)</f>
        <v>1.2328488033412381</v>
      </c>
      <c r="Q188" t="str">
        <f t="shared" si="7"/>
        <v/>
      </c>
    </row>
    <row r="189" spans="1:17" x14ac:dyDescent="0.25">
      <c r="A189" s="1">
        <v>187</v>
      </c>
      <c r="B189" t="s">
        <v>99</v>
      </c>
      <c r="C189">
        <v>667.97</v>
      </c>
      <c r="D189">
        <v>0.40227128000000001</v>
      </c>
      <c r="E189" t="s">
        <v>1067</v>
      </c>
      <c r="F189">
        <f t="shared" si="6"/>
        <v>667.97</v>
      </c>
      <c r="G189">
        <f t="shared" si="5"/>
        <v>0.40227128000000001</v>
      </c>
      <c r="H189" t="s">
        <v>98</v>
      </c>
      <c r="I189">
        <v>668.05011686349985</v>
      </c>
      <c r="J189">
        <v>3</v>
      </c>
      <c r="K189">
        <f>VLOOKUP("buy",$E190:$G$1997,2, FALSE)</f>
        <v>668.19</v>
      </c>
      <c r="L189">
        <f>VLOOKUP("buy",$E190:$G$1997,3, FALSE)</f>
        <v>0.12594897999999999</v>
      </c>
      <c r="M189">
        <f>VLOOKUP("sell",$E190:$G$1997,2, FALSE)</f>
        <v>667.97</v>
      </c>
      <c r="N189">
        <f>VLOOKUP("sell",$E190:$G$1997,3, FALSE)</f>
        <v>0.20630000000000001</v>
      </c>
      <c r="P189">
        <f>(I189 - AVERAGE(I90:I188))/_xlfn.STDEV.P(I90:I188)</f>
        <v>1.2098804000265038</v>
      </c>
      <c r="Q189" t="str">
        <f t="shared" si="7"/>
        <v/>
      </c>
    </row>
    <row r="190" spans="1:17" x14ac:dyDescent="0.25">
      <c r="A190" s="1">
        <v>188</v>
      </c>
      <c r="B190" t="s">
        <v>100</v>
      </c>
      <c r="C190">
        <v>667.97</v>
      </c>
      <c r="D190">
        <v>0.20630000000000001</v>
      </c>
      <c r="E190" t="s">
        <v>1067</v>
      </c>
      <c r="F190">
        <f t="shared" si="6"/>
        <v>667.97</v>
      </c>
      <c r="G190">
        <f t="shared" si="5"/>
        <v>0.20630000000000001</v>
      </c>
      <c r="H190" t="s">
        <v>98</v>
      </c>
      <c r="I190">
        <v>668.05011686349985</v>
      </c>
      <c r="J190">
        <v>3</v>
      </c>
      <c r="K190">
        <f>VLOOKUP("buy",$E191:$G$1997,2, FALSE)</f>
        <v>668.19</v>
      </c>
      <c r="L190">
        <f>VLOOKUP("buy",$E191:$G$1997,3, FALSE)</f>
        <v>0.12594897999999999</v>
      </c>
      <c r="M190">
        <f>VLOOKUP("sell",$E191:$G$1997,2, FALSE)</f>
        <v>667.73</v>
      </c>
      <c r="N190">
        <f>VLOOKUP("sell",$E191:$G$1997,3, FALSE)</f>
        <v>0.14000000000000001</v>
      </c>
      <c r="P190">
        <f>(I190 - AVERAGE(I91:I189))/_xlfn.STDEV.P(I91:I189)</f>
        <v>1.1876582150139676</v>
      </c>
      <c r="Q190" t="str">
        <f t="shared" si="7"/>
        <v/>
      </c>
    </row>
    <row r="191" spans="1:17" x14ac:dyDescent="0.25">
      <c r="A191" s="1">
        <v>189</v>
      </c>
      <c r="B191" t="s">
        <v>100</v>
      </c>
      <c r="C191">
        <v>667.73</v>
      </c>
      <c r="D191">
        <v>0.14000000000000001</v>
      </c>
      <c r="E191" t="s">
        <v>1067</v>
      </c>
      <c r="F191">
        <f t="shared" si="6"/>
        <v>667.73</v>
      </c>
      <c r="G191">
        <f t="shared" si="5"/>
        <v>0.14000000000000001</v>
      </c>
      <c r="H191" t="s">
        <v>98</v>
      </c>
      <c r="I191">
        <v>668.05011686349985</v>
      </c>
      <c r="J191">
        <v>3</v>
      </c>
      <c r="K191">
        <f>VLOOKUP("buy",$E192:$G$1997,2, FALSE)</f>
        <v>668.19</v>
      </c>
      <c r="L191">
        <f>VLOOKUP("buy",$E192:$G$1997,3, FALSE)</f>
        <v>0.12594897999999999</v>
      </c>
      <c r="M191">
        <f>VLOOKUP("sell",$E192:$G$1997,2, FALSE)</f>
        <v>667.71</v>
      </c>
      <c r="N191">
        <f>VLOOKUP("sell",$E192:$G$1997,3, FALSE)</f>
        <v>10.25039875</v>
      </c>
      <c r="P191">
        <f>(I191 - AVERAGE(I92:I190))/_xlfn.STDEV.P(I92:I190)</f>
        <v>1.1661523632351141</v>
      </c>
      <c r="Q191" t="str">
        <f t="shared" si="7"/>
        <v/>
      </c>
    </row>
    <row r="192" spans="1:17" x14ac:dyDescent="0.25">
      <c r="A192" s="1">
        <v>190</v>
      </c>
      <c r="B192" t="s">
        <v>100</v>
      </c>
      <c r="C192">
        <v>667.71</v>
      </c>
      <c r="D192">
        <v>10.25039875</v>
      </c>
      <c r="E192" t="s">
        <v>1067</v>
      </c>
      <c r="F192">
        <f t="shared" si="6"/>
        <v>667.71</v>
      </c>
      <c r="G192">
        <f t="shared" si="5"/>
        <v>10.25039875</v>
      </c>
      <c r="H192" t="s">
        <v>100</v>
      </c>
      <c r="I192">
        <v>667.71</v>
      </c>
      <c r="J192">
        <v>1</v>
      </c>
      <c r="K192">
        <f>VLOOKUP("buy",$E193:$G$1997,2, FALSE)</f>
        <v>668.19</v>
      </c>
      <c r="L192">
        <f>VLOOKUP("buy",$E193:$G$1997,3, FALSE)</f>
        <v>0.12594897999999999</v>
      </c>
      <c r="M192">
        <f>VLOOKUP("sell",$E193:$G$1997,2, FALSE)</f>
        <v>667.73</v>
      </c>
      <c r="N192">
        <f>VLOOKUP("sell",$E193:$G$1997,3, FALSE)</f>
        <v>0.02</v>
      </c>
      <c r="P192">
        <f>(I192 - AVERAGE(I93:I191))/_xlfn.STDEV.P(I93:I191)</f>
        <v>0.83469419703855152</v>
      </c>
      <c r="Q192" t="str">
        <f t="shared" si="7"/>
        <v/>
      </c>
    </row>
    <row r="193" spans="1:17" x14ac:dyDescent="0.25">
      <c r="A193" s="1">
        <v>191</v>
      </c>
      <c r="B193" t="s">
        <v>101</v>
      </c>
      <c r="C193">
        <v>667.73</v>
      </c>
      <c r="D193">
        <v>0.02</v>
      </c>
      <c r="E193" t="s">
        <v>1067</v>
      </c>
      <c r="F193">
        <f t="shared" si="6"/>
        <v>667.73</v>
      </c>
      <c r="G193">
        <f t="shared" si="5"/>
        <v>0.02</v>
      </c>
      <c r="H193" t="s">
        <v>100</v>
      </c>
      <c r="I193">
        <v>667.71</v>
      </c>
      <c r="J193">
        <v>1</v>
      </c>
      <c r="K193">
        <f>VLOOKUP("buy",$E194:$G$1997,2, FALSE)</f>
        <v>668.19</v>
      </c>
      <c r="L193">
        <f>VLOOKUP("buy",$E194:$G$1997,3, FALSE)</f>
        <v>0.12594897999999999</v>
      </c>
      <c r="M193">
        <f>VLOOKUP("sell",$E194:$G$1997,2, FALSE)</f>
        <v>667.71</v>
      </c>
      <c r="N193">
        <f>VLOOKUP("sell",$E194:$G$1997,3, FALSE)</f>
        <v>0.27237387000000002</v>
      </c>
      <c r="P193">
        <f>(I193 - AVERAGE(I94:I192))/_xlfn.STDEV.P(I94:I192)</f>
        <v>0.8181000983949227</v>
      </c>
      <c r="Q193" t="str">
        <f t="shared" si="7"/>
        <v/>
      </c>
    </row>
    <row r="194" spans="1:17" x14ac:dyDescent="0.25">
      <c r="A194" s="1">
        <v>192</v>
      </c>
      <c r="B194" t="s">
        <v>101</v>
      </c>
      <c r="C194">
        <v>667.71</v>
      </c>
      <c r="D194">
        <v>0.27237387000000002</v>
      </c>
      <c r="E194" t="s">
        <v>1067</v>
      </c>
      <c r="F194">
        <f t="shared" si="6"/>
        <v>667.71</v>
      </c>
      <c r="G194">
        <f t="shared" si="5"/>
        <v>0.27237387000000002</v>
      </c>
      <c r="H194" t="s">
        <v>100</v>
      </c>
      <c r="I194">
        <v>667.71</v>
      </c>
      <c r="J194">
        <v>1</v>
      </c>
      <c r="K194">
        <f>VLOOKUP("buy",$E195:$G$1997,2, FALSE)</f>
        <v>668.19</v>
      </c>
      <c r="L194">
        <f>VLOOKUP("buy",$E195:$G$1997,3, FALSE)</f>
        <v>0.12594897999999999</v>
      </c>
      <c r="M194">
        <f>VLOOKUP("sell",$E195:$G$1997,2, FALSE)</f>
        <v>667.62</v>
      </c>
      <c r="N194">
        <f>VLOOKUP("sell",$E195:$G$1997,3, FALSE)</f>
        <v>20</v>
      </c>
      <c r="P194">
        <f>(I194 - AVERAGE(I95:I193))/_xlfn.STDEV.P(I95:I193)</f>
        <v>0.8017602964595556</v>
      </c>
      <c r="Q194" t="str">
        <f t="shared" si="7"/>
        <v/>
      </c>
    </row>
    <row r="195" spans="1:17" x14ac:dyDescent="0.25">
      <c r="A195" s="1">
        <v>193</v>
      </c>
      <c r="B195" t="s">
        <v>102</v>
      </c>
      <c r="C195">
        <v>668.19</v>
      </c>
      <c r="D195">
        <v>0.12594897999999999</v>
      </c>
      <c r="E195" t="s">
        <v>1066</v>
      </c>
      <c r="F195">
        <f t="shared" si="6"/>
        <v>668.19</v>
      </c>
      <c r="G195">
        <f t="shared" ref="G195:G258" si="8">D195</f>
        <v>0.12594897999999999</v>
      </c>
      <c r="H195" t="s">
        <v>100</v>
      </c>
      <c r="I195">
        <v>667.71</v>
      </c>
      <c r="J195">
        <v>1</v>
      </c>
      <c r="K195">
        <f>VLOOKUP("buy",$E196:$G$1997,2, FALSE)</f>
        <v>668.19</v>
      </c>
      <c r="L195">
        <f>VLOOKUP("buy",$E196:$G$1997,3, FALSE)</f>
        <v>1.28278102</v>
      </c>
      <c r="M195">
        <f>VLOOKUP("sell",$E196:$G$1997,2, FALSE)</f>
        <v>667.62</v>
      </c>
      <c r="N195">
        <f>VLOOKUP("sell",$E196:$G$1997,3, FALSE)</f>
        <v>20</v>
      </c>
      <c r="P195">
        <f>(I195 - AVERAGE(I96:I194))/_xlfn.STDEV.P(I96:I194)</f>
        <v>0.7856657876584674</v>
      </c>
      <c r="Q195" t="str">
        <f t="shared" si="7"/>
        <v/>
      </c>
    </row>
    <row r="196" spans="1:17" x14ac:dyDescent="0.25">
      <c r="A196" s="1">
        <v>194</v>
      </c>
      <c r="B196" t="s">
        <v>102</v>
      </c>
      <c r="C196">
        <v>668.19</v>
      </c>
      <c r="D196">
        <v>1.28278102</v>
      </c>
      <c r="E196" t="s">
        <v>1066</v>
      </c>
      <c r="F196">
        <f t="shared" ref="F196:F259" si="9">C196</f>
        <v>668.19</v>
      </c>
      <c r="G196">
        <f t="shared" si="8"/>
        <v>1.28278102</v>
      </c>
      <c r="H196" t="s">
        <v>102</v>
      </c>
      <c r="I196">
        <v>667.99237476159999</v>
      </c>
      <c r="J196">
        <v>5</v>
      </c>
      <c r="K196">
        <f>VLOOKUP("buy",$E197:$G$1997,2, FALSE)</f>
        <v>668.02</v>
      </c>
      <c r="L196">
        <f>VLOOKUP("buy",$E197:$G$1997,3, FALSE)</f>
        <v>0.11</v>
      </c>
      <c r="M196">
        <f>VLOOKUP("sell",$E197:$G$1997,2, FALSE)</f>
        <v>667.62</v>
      </c>
      <c r="N196">
        <f>VLOOKUP("sell",$E197:$G$1997,3, FALSE)</f>
        <v>20</v>
      </c>
      <c r="P196">
        <f>(I196 - AVERAGE(I97:I195))/_xlfn.STDEV.P(I97:I195)</f>
        <v>1.0395007413526494</v>
      </c>
      <c r="Q196" t="str">
        <f t="shared" si="7"/>
        <v/>
      </c>
    </row>
    <row r="197" spans="1:17" x14ac:dyDescent="0.25">
      <c r="A197" s="1">
        <v>195</v>
      </c>
      <c r="B197" t="s">
        <v>103</v>
      </c>
      <c r="C197">
        <v>668.02</v>
      </c>
      <c r="D197">
        <v>0.11</v>
      </c>
      <c r="E197" t="s">
        <v>1066</v>
      </c>
      <c r="F197">
        <f t="shared" si="9"/>
        <v>668.02</v>
      </c>
      <c r="G197">
        <f t="shared" si="8"/>
        <v>0.11</v>
      </c>
      <c r="H197" t="s">
        <v>102</v>
      </c>
      <c r="I197">
        <v>667.99237476159999</v>
      </c>
      <c r="J197">
        <v>5</v>
      </c>
      <c r="K197">
        <f>VLOOKUP("buy",$E198:$G$1997,2, FALSE)</f>
        <v>668.2</v>
      </c>
      <c r="L197">
        <f>VLOOKUP("buy",$E198:$G$1997,3, FALSE)</f>
        <v>0.32917854000000002</v>
      </c>
      <c r="M197">
        <f>VLOOKUP("sell",$E198:$G$1997,2, FALSE)</f>
        <v>667.62</v>
      </c>
      <c r="N197">
        <f>VLOOKUP("sell",$E198:$G$1997,3, FALSE)</f>
        <v>20</v>
      </c>
      <c r="P197">
        <f>(I197 - AVERAGE(I98:I196))/_xlfn.STDEV.P(I98:I196)</f>
        <v>1.0222794002972162</v>
      </c>
      <c r="Q197" t="str">
        <f t="shared" si="7"/>
        <v/>
      </c>
    </row>
    <row r="198" spans="1:17" x14ac:dyDescent="0.25">
      <c r="A198" s="1">
        <v>196</v>
      </c>
      <c r="B198" t="s">
        <v>103</v>
      </c>
      <c r="C198">
        <v>668.2</v>
      </c>
      <c r="D198">
        <v>0.32917854000000002</v>
      </c>
      <c r="E198" t="s">
        <v>1066</v>
      </c>
      <c r="F198">
        <f t="shared" si="9"/>
        <v>668.2</v>
      </c>
      <c r="G198">
        <f t="shared" si="8"/>
        <v>0.32917854000000002</v>
      </c>
      <c r="H198" t="s">
        <v>103</v>
      </c>
      <c r="I198">
        <v>668.17198717420013</v>
      </c>
      <c r="J198">
        <v>3</v>
      </c>
      <c r="K198">
        <f>VLOOKUP("buy",$E199:$G$1997,2, FALSE)</f>
        <v>667.94</v>
      </c>
      <c r="L198">
        <f>VLOOKUP("buy",$E199:$G$1997,3, FALSE)</f>
        <v>0.35620000000000002</v>
      </c>
      <c r="M198">
        <f>VLOOKUP("sell",$E199:$G$1997,2, FALSE)</f>
        <v>667.62</v>
      </c>
      <c r="N198">
        <f>VLOOKUP("sell",$E199:$G$1997,3, FALSE)</f>
        <v>20</v>
      </c>
      <c r="P198">
        <f>(I198 - AVERAGE(I99:I197))/_xlfn.STDEV.P(I99:I197)</f>
        <v>1.1812320516980714</v>
      </c>
      <c r="Q198" t="str">
        <f t="shared" si="7"/>
        <v/>
      </c>
    </row>
    <row r="199" spans="1:17" x14ac:dyDescent="0.25">
      <c r="A199" s="1">
        <v>197</v>
      </c>
      <c r="B199" t="s">
        <v>104</v>
      </c>
      <c r="C199">
        <v>667.94</v>
      </c>
      <c r="D199">
        <v>0.35620000000000002</v>
      </c>
      <c r="E199" t="s">
        <v>1066</v>
      </c>
      <c r="F199">
        <f t="shared" si="9"/>
        <v>667.94</v>
      </c>
      <c r="G199">
        <f t="shared" si="8"/>
        <v>0.35620000000000002</v>
      </c>
      <c r="H199" t="s">
        <v>103</v>
      </c>
      <c r="I199">
        <v>668.17198717420013</v>
      </c>
      <c r="J199">
        <v>3</v>
      </c>
      <c r="K199">
        <f>VLOOKUP("buy",$E200:$G$1997,2, FALSE)</f>
        <v>667.93</v>
      </c>
      <c r="L199">
        <f>VLOOKUP("buy",$E200:$G$1997,3, FALSE)</f>
        <v>1.8988</v>
      </c>
      <c r="M199">
        <f>VLOOKUP("sell",$E200:$G$1997,2, FALSE)</f>
        <v>667.62</v>
      </c>
      <c r="N199">
        <f>VLOOKUP("sell",$E200:$G$1997,3, FALSE)</f>
        <v>20</v>
      </c>
      <c r="P199">
        <f>(I199 - AVERAGE(I100:I198))/_xlfn.STDEV.P(I100:I198)</f>
        <v>1.1635174410467015</v>
      </c>
      <c r="Q199" t="str">
        <f t="shared" si="7"/>
        <v/>
      </c>
    </row>
    <row r="200" spans="1:17" x14ac:dyDescent="0.25">
      <c r="A200" s="1">
        <v>198</v>
      </c>
      <c r="B200" t="s">
        <v>105</v>
      </c>
      <c r="C200">
        <v>667.93</v>
      </c>
      <c r="D200">
        <v>1.8988</v>
      </c>
      <c r="E200" t="s">
        <v>1066</v>
      </c>
      <c r="F200">
        <f t="shared" si="9"/>
        <v>667.93</v>
      </c>
      <c r="G200">
        <f t="shared" si="8"/>
        <v>1.8988</v>
      </c>
      <c r="H200" t="s">
        <v>105</v>
      </c>
      <c r="I200">
        <v>667.93</v>
      </c>
      <c r="J200">
        <v>1</v>
      </c>
      <c r="K200">
        <f>VLOOKUP("buy",$E201:$G$1997,2, FALSE)</f>
        <v>667.2</v>
      </c>
      <c r="L200">
        <f>VLOOKUP("buy",$E201:$G$1997,3, FALSE)</f>
        <v>1.3476999999999999</v>
      </c>
      <c r="M200">
        <f>VLOOKUP("sell",$E201:$G$1997,2, FALSE)</f>
        <v>667.62</v>
      </c>
      <c r="N200">
        <f>VLOOKUP("sell",$E201:$G$1997,3, FALSE)</f>
        <v>20</v>
      </c>
      <c r="P200">
        <f>(I200 - AVERAGE(I101:I199))/_xlfn.STDEV.P(I101:I199)</f>
        <v>0.9042780829515078</v>
      </c>
      <c r="Q200" t="str">
        <f t="shared" si="7"/>
        <v/>
      </c>
    </row>
    <row r="201" spans="1:17" x14ac:dyDescent="0.25">
      <c r="A201" s="1">
        <v>199</v>
      </c>
      <c r="B201" t="s">
        <v>106</v>
      </c>
      <c r="C201">
        <v>667.62</v>
      </c>
      <c r="D201">
        <v>20</v>
      </c>
      <c r="E201" t="s">
        <v>1067</v>
      </c>
      <c r="F201">
        <f t="shared" si="9"/>
        <v>667.62</v>
      </c>
      <c r="G201">
        <f t="shared" si="8"/>
        <v>20</v>
      </c>
      <c r="H201" t="s">
        <v>106</v>
      </c>
      <c r="I201">
        <v>667.62</v>
      </c>
      <c r="J201">
        <v>1</v>
      </c>
      <c r="K201">
        <f>VLOOKUP("buy",$E202:$G$1997,2, FALSE)</f>
        <v>667.2</v>
      </c>
      <c r="L201">
        <f>VLOOKUP("buy",$E202:$G$1997,3, FALSE)</f>
        <v>1.3476999999999999</v>
      </c>
      <c r="M201">
        <f>VLOOKUP("sell",$E202:$G$1997,2, FALSE)</f>
        <v>667</v>
      </c>
      <c r="N201">
        <f>VLOOKUP("sell",$E202:$G$1997,3, FALSE)</f>
        <v>0.5</v>
      </c>
      <c r="P201">
        <f>(I201 - AVERAGE(I102:I200))/_xlfn.STDEV.P(I102:I200)</f>
        <v>0.57402441952909788</v>
      </c>
      <c r="Q201" t="str">
        <f t="shared" si="7"/>
        <v/>
      </c>
    </row>
    <row r="202" spans="1:17" x14ac:dyDescent="0.25">
      <c r="A202" s="1">
        <v>200</v>
      </c>
      <c r="B202" t="s">
        <v>106</v>
      </c>
      <c r="C202">
        <v>667</v>
      </c>
      <c r="D202">
        <v>0.5</v>
      </c>
      <c r="E202" t="s">
        <v>1067</v>
      </c>
      <c r="F202">
        <f t="shared" si="9"/>
        <v>667</v>
      </c>
      <c r="G202">
        <f t="shared" si="8"/>
        <v>0.5</v>
      </c>
      <c r="H202" t="s">
        <v>106</v>
      </c>
      <c r="I202">
        <v>667.31958589440001</v>
      </c>
      <c r="J202">
        <v>2</v>
      </c>
      <c r="K202">
        <f>VLOOKUP("buy",$E203:$G$1997,2, FALSE)</f>
        <v>667.2</v>
      </c>
      <c r="L202">
        <f>VLOOKUP("buy",$E203:$G$1997,3, FALSE)</f>
        <v>1.3476999999999999</v>
      </c>
      <c r="M202">
        <f>VLOOKUP("sell",$E203:$G$1997,2, FALSE)</f>
        <v>666.3</v>
      </c>
      <c r="N202">
        <f>VLOOKUP("sell",$E203:$G$1997,3, FALSE)</f>
        <v>4.7168882700000001</v>
      </c>
      <c r="P202">
        <f>(I202 - AVERAGE(I103:I201))/_xlfn.STDEV.P(I103:I201)</f>
        <v>0.24727153498616233</v>
      </c>
      <c r="Q202" t="str">
        <f t="shared" si="7"/>
        <v/>
      </c>
    </row>
    <row r="203" spans="1:17" x14ac:dyDescent="0.25">
      <c r="A203" s="1">
        <v>201</v>
      </c>
      <c r="B203" t="s">
        <v>106</v>
      </c>
      <c r="C203">
        <v>666.3</v>
      </c>
      <c r="D203">
        <v>4.7168882700000001</v>
      </c>
      <c r="E203" t="s">
        <v>1067</v>
      </c>
      <c r="F203">
        <f t="shared" si="9"/>
        <v>666.3</v>
      </c>
      <c r="G203">
        <f t="shared" si="8"/>
        <v>4.7168882700000001</v>
      </c>
      <c r="H203" t="s">
        <v>106</v>
      </c>
      <c r="I203">
        <v>666.3</v>
      </c>
      <c r="J203">
        <v>1</v>
      </c>
      <c r="K203">
        <f>VLOOKUP("buy",$E204:$G$1997,2, FALSE)</f>
        <v>667.2</v>
      </c>
      <c r="L203">
        <f>VLOOKUP("buy",$E204:$G$1997,3, FALSE)</f>
        <v>1.3476999999999999</v>
      </c>
      <c r="M203">
        <f>VLOOKUP("sell",$E204:$G$1997,2, FALSE)</f>
        <v>667</v>
      </c>
      <c r="N203">
        <f>VLOOKUP("sell",$E204:$G$1997,3, FALSE)</f>
        <v>0.12900349999999999</v>
      </c>
      <c r="P203">
        <f>(I203 - AVERAGE(I104:I202))/_xlfn.STDEV.P(I104:I202)</f>
        <v>-0.85081978699306426</v>
      </c>
      <c r="Q203" t="str">
        <f t="shared" si="7"/>
        <v/>
      </c>
    </row>
    <row r="204" spans="1:17" x14ac:dyDescent="0.25">
      <c r="A204" s="1">
        <v>202</v>
      </c>
      <c r="B204" t="s">
        <v>107</v>
      </c>
      <c r="C204">
        <v>667.2</v>
      </c>
      <c r="D204">
        <v>1.3476999999999999</v>
      </c>
      <c r="E204" t="s">
        <v>1066</v>
      </c>
      <c r="F204">
        <f t="shared" si="9"/>
        <v>667.2</v>
      </c>
      <c r="G204">
        <f t="shared" si="8"/>
        <v>1.3476999999999999</v>
      </c>
      <c r="H204" t="s">
        <v>107</v>
      </c>
      <c r="I204">
        <v>667.2</v>
      </c>
      <c r="J204">
        <v>1</v>
      </c>
      <c r="K204">
        <f>VLOOKUP("buy",$E205:$G$1997,2, FALSE)</f>
        <v>667.4</v>
      </c>
      <c r="L204">
        <f>VLOOKUP("buy",$E205:$G$1997,3, FALSE)</f>
        <v>0.308</v>
      </c>
      <c r="M204">
        <f>VLOOKUP("sell",$E205:$G$1997,2, FALSE)</f>
        <v>667</v>
      </c>
      <c r="N204">
        <f>VLOOKUP("sell",$E205:$G$1997,3, FALSE)</f>
        <v>0.12900349999999999</v>
      </c>
      <c r="P204">
        <f>(I204 - AVERAGE(I105:I203))/_xlfn.STDEV.P(I105:I203)</f>
        <v>9.137171338475765E-2</v>
      </c>
      <c r="Q204" t="str">
        <f t="shared" si="7"/>
        <v/>
      </c>
    </row>
    <row r="205" spans="1:17" x14ac:dyDescent="0.25">
      <c r="A205" s="1">
        <v>203</v>
      </c>
      <c r="B205" t="s">
        <v>108</v>
      </c>
      <c r="C205">
        <v>667.4</v>
      </c>
      <c r="D205">
        <v>0.308</v>
      </c>
      <c r="E205" t="s">
        <v>1066</v>
      </c>
      <c r="F205">
        <f t="shared" si="9"/>
        <v>667.4</v>
      </c>
      <c r="G205">
        <f t="shared" si="8"/>
        <v>0.308</v>
      </c>
      <c r="H205" t="s">
        <v>107</v>
      </c>
      <c r="I205">
        <v>667.2</v>
      </c>
      <c r="J205">
        <v>1</v>
      </c>
      <c r="K205">
        <f>VLOOKUP("buy",$E206:$G$1997,2, FALSE)</f>
        <v>667.44</v>
      </c>
      <c r="L205">
        <f>VLOOKUP("buy",$E206:$G$1997,3, FALSE)</f>
        <v>1.062362E-2</v>
      </c>
      <c r="M205">
        <f>VLOOKUP("sell",$E206:$G$1997,2, FALSE)</f>
        <v>667</v>
      </c>
      <c r="N205">
        <f>VLOOKUP("sell",$E206:$G$1997,3, FALSE)</f>
        <v>0.12900349999999999</v>
      </c>
      <c r="P205">
        <f>(I205 - AVERAGE(I106:I204))/_xlfn.STDEV.P(I106:I204)</f>
        <v>7.0277433633372702E-2</v>
      </c>
      <c r="Q205" t="str">
        <f t="shared" si="7"/>
        <v/>
      </c>
    </row>
    <row r="206" spans="1:17" x14ac:dyDescent="0.25">
      <c r="A206" s="1">
        <v>204</v>
      </c>
      <c r="B206" t="s">
        <v>109</v>
      </c>
      <c r="C206">
        <v>667</v>
      </c>
      <c r="D206">
        <v>0.12900349999999999</v>
      </c>
      <c r="E206" t="s">
        <v>1067</v>
      </c>
      <c r="F206">
        <f t="shared" si="9"/>
        <v>667</v>
      </c>
      <c r="G206">
        <f t="shared" si="8"/>
        <v>0.12900349999999999</v>
      </c>
      <c r="H206" t="s">
        <v>107</v>
      </c>
      <c r="I206">
        <v>667.2</v>
      </c>
      <c r="J206">
        <v>1</v>
      </c>
      <c r="K206">
        <f>VLOOKUP("buy",$E207:$G$1997,2, FALSE)</f>
        <v>667.44</v>
      </c>
      <c r="L206">
        <f>VLOOKUP("buy",$E207:$G$1997,3, FALSE)</f>
        <v>1.062362E-2</v>
      </c>
      <c r="M206">
        <f>VLOOKUP("sell",$E207:$G$1997,2, FALSE)</f>
        <v>666.88</v>
      </c>
      <c r="N206">
        <f>VLOOKUP("sell",$E207:$G$1997,3, FALSE)</f>
        <v>0.77953507</v>
      </c>
      <c r="P206">
        <f>(I206 - AVERAGE(I107:I205))/_xlfn.STDEV.P(I107:I205)</f>
        <v>4.8169590759829725E-2</v>
      </c>
      <c r="Q206" t="str">
        <f t="shared" si="7"/>
        <v/>
      </c>
    </row>
    <row r="207" spans="1:17" x14ac:dyDescent="0.25">
      <c r="A207" s="1">
        <v>205</v>
      </c>
      <c r="B207" t="s">
        <v>109</v>
      </c>
      <c r="C207">
        <v>666.88</v>
      </c>
      <c r="D207">
        <v>0.77953507</v>
      </c>
      <c r="E207" t="s">
        <v>1067</v>
      </c>
      <c r="F207">
        <f t="shared" si="9"/>
        <v>666.88</v>
      </c>
      <c r="G207">
        <f t="shared" si="8"/>
        <v>0.77953507</v>
      </c>
      <c r="H207" t="s">
        <v>109</v>
      </c>
      <c r="I207">
        <v>667.08125622479997</v>
      </c>
      <c r="J207">
        <v>4</v>
      </c>
      <c r="K207">
        <f>VLOOKUP("buy",$E208:$G$1997,2, FALSE)</f>
        <v>667.44</v>
      </c>
      <c r="L207">
        <f>VLOOKUP("buy",$E208:$G$1997,3, FALSE)</f>
        <v>1.062362E-2</v>
      </c>
      <c r="M207">
        <f>VLOOKUP("sell",$E208:$G$1997,2, FALSE)</f>
        <v>667.28</v>
      </c>
      <c r="N207">
        <f>VLOOKUP("sell",$E208:$G$1997,3, FALSE)</f>
        <v>3.4486999999999997E-2</v>
      </c>
      <c r="P207">
        <f>(I207 - AVERAGE(I108:I206))/_xlfn.STDEV.P(I108:I206)</f>
        <v>-0.11389400156657351</v>
      </c>
      <c r="Q207" t="str">
        <f t="shared" si="7"/>
        <v/>
      </c>
    </row>
    <row r="208" spans="1:17" x14ac:dyDescent="0.25">
      <c r="A208" s="1">
        <v>206</v>
      </c>
      <c r="B208" t="s">
        <v>110</v>
      </c>
      <c r="C208">
        <v>667.44</v>
      </c>
      <c r="D208">
        <v>1.062362E-2</v>
      </c>
      <c r="E208" t="s">
        <v>1066</v>
      </c>
      <c r="F208">
        <f t="shared" si="9"/>
        <v>667.44</v>
      </c>
      <c r="G208">
        <f t="shared" si="8"/>
        <v>1.062362E-2</v>
      </c>
      <c r="H208" t="s">
        <v>109</v>
      </c>
      <c r="I208">
        <v>667.08125622479997</v>
      </c>
      <c r="J208">
        <v>4</v>
      </c>
      <c r="K208">
        <f>VLOOKUP("buy",$E209:$G$1997,2, FALSE)</f>
        <v>668.18</v>
      </c>
      <c r="L208">
        <f>VLOOKUP("buy",$E209:$G$1997,3, FALSE)</f>
        <v>6.4960000000000004E-2</v>
      </c>
      <c r="M208">
        <f>VLOOKUP("sell",$E209:$G$1997,2, FALSE)</f>
        <v>667.28</v>
      </c>
      <c r="N208">
        <f>VLOOKUP("sell",$E209:$G$1997,3, FALSE)</f>
        <v>3.4486999999999997E-2</v>
      </c>
      <c r="P208">
        <f>(I208 - AVERAGE(I109:I207))/_xlfn.STDEV.P(I109:I207)</f>
        <v>-0.14112236637363246</v>
      </c>
      <c r="Q208" t="str">
        <f t="shared" si="7"/>
        <v/>
      </c>
    </row>
    <row r="209" spans="1:17" x14ac:dyDescent="0.25">
      <c r="A209" s="1">
        <v>207</v>
      </c>
      <c r="B209" t="s">
        <v>110</v>
      </c>
      <c r="C209">
        <v>668.18</v>
      </c>
      <c r="D209">
        <v>6.4960000000000004E-2</v>
      </c>
      <c r="E209" t="s">
        <v>1066</v>
      </c>
      <c r="F209">
        <f t="shared" si="9"/>
        <v>668.18</v>
      </c>
      <c r="G209">
        <f t="shared" si="8"/>
        <v>6.4960000000000004E-2</v>
      </c>
      <c r="H209" t="s">
        <v>109</v>
      </c>
      <c r="I209">
        <v>667.08125622479997</v>
      </c>
      <c r="J209">
        <v>4</v>
      </c>
      <c r="K209">
        <f>VLOOKUP("buy",$E210:$G$1997,2, FALSE)</f>
        <v>668.19</v>
      </c>
      <c r="L209">
        <f>VLOOKUP("buy",$E210:$G$1997,3, FALSE)</f>
        <v>1.43686884</v>
      </c>
      <c r="M209">
        <f>VLOOKUP("sell",$E210:$G$1997,2, FALSE)</f>
        <v>667.28</v>
      </c>
      <c r="N209">
        <f>VLOOKUP("sell",$E210:$G$1997,3, FALSE)</f>
        <v>3.4486999999999997E-2</v>
      </c>
      <c r="P209">
        <f>(I209 - AVERAGE(I110:I208))/_xlfn.STDEV.P(I110:I208)</f>
        <v>-0.1703369044050666</v>
      </c>
      <c r="Q209" t="str">
        <f t="shared" si="7"/>
        <v/>
      </c>
    </row>
    <row r="210" spans="1:17" x14ac:dyDescent="0.25">
      <c r="A210" s="1">
        <v>208</v>
      </c>
      <c r="B210" t="s">
        <v>110</v>
      </c>
      <c r="C210">
        <v>668.19</v>
      </c>
      <c r="D210">
        <v>1.43686884</v>
      </c>
      <c r="E210" t="s">
        <v>1066</v>
      </c>
      <c r="F210">
        <f t="shared" si="9"/>
        <v>668.19</v>
      </c>
      <c r="G210">
        <f t="shared" si="8"/>
        <v>1.43686884</v>
      </c>
      <c r="H210" t="s">
        <v>110</v>
      </c>
      <c r="I210">
        <v>667.79285245740004</v>
      </c>
      <c r="J210">
        <v>4</v>
      </c>
      <c r="K210">
        <f>VLOOKUP("buy",$E211:$G$1997,2, FALSE)</f>
        <v>667.66</v>
      </c>
      <c r="L210">
        <f>VLOOKUP("buy",$E211:$G$1997,3, FALSE)</f>
        <v>0.12591506999999999</v>
      </c>
      <c r="M210">
        <f>VLOOKUP("sell",$E211:$G$1997,2, FALSE)</f>
        <v>667.28</v>
      </c>
      <c r="N210">
        <f>VLOOKUP("sell",$E211:$G$1997,3, FALSE)</f>
        <v>3.4486999999999997E-2</v>
      </c>
      <c r="P210">
        <f>(I210 - AVERAGE(I111:I209))/_xlfn.STDEV.P(I111:I209)</f>
        <v>0.7155360323610338</v>
      </c>
      <c r="Q210" t="str">
        <f t="shared" si="7"/>
        <v/>
      </c>
    </row>
    <row r="211" spans="1:17" x14ac:dyDescent="0.25">
      <c r="A211" s="1">
        <v>209</v>
      </c>
      <c r="B211" t="s">
        <v>111</v>
      </c>
      <c r="C211">
        <v>667.66</v>
      </c>
      <c r="D211">
        <v>0.12591506999999999</v>
      </c>
      <c r="E211" t="s">
        <v>1066</v>
      </c>
      <c r="F211">
        <f t="shared" si="9"/>
        <v>667.66</v>
      </c>
      <c r="G211">
        <f t="shared" si="8"/>
        <v>0.12591506999999999</v>
      </c>
      <c r="H211" t="s">
        <v>110</v>
      </c>
      <c r="I211">
        <v>667.79285245740004</v>
      </c>
      <c r="J211">
        <v>4</v>
      </c>
      <c r="K211">
        <f>VLOOKUP("buy",$E212:$G$1997,2, FALSE)</f>
        <v>668.19</v>
      </c>
      <c r="L211">
        <f>VLOOKUP("buy",$E212:$G$1997,3, FALSE)</f>
        <v>0.36313116000000001</v>
      </c>
      <c r="M211">
        <f>VLOOKUP("sell",$E212:$G$1997,2, FALSE)</f>
        <v>667.28</v>
      </c>
      <c r="N211">
        <f>VLOOKUP("sell",$E212:$G$1997,3, FALSE)</f>
        <v>3.4486999999999997E-2</v>
      </c>
      <c r="P211">
        <f>(I211 - AVERAGE(I112:I210))/_xlfn.STDEV.P(I112:I210)</f>
        <v>0.69986228219659574</v>
      </c>
      <c r="Q211" t="str">
        <f t="shared" si="7"/>
        <v/>
      </c>
    </row>
    <row r="212" spans="1:17" x14ac:dyDescent="0.25">
      <c r="A212" s="1">
        <v>210</v>
      </c>
      <c r="B212" t="s">
        <v>111</v>
      </c>
      <c r="C212">
        <v>668.19</v>
      </c>
      <c r="D212">
        <v>0.36313116000000001</v>
      </c>
      <c r="E212" t="s">
        <v>1066</v>
      </c>
      <c r="F212">
        <f t="shared" si="9"/>
        <v>668.19</v>
      </c>
      <c r="G212">
        <f t="shared" si="8"/>
        <v>0.36313116000000001</v>
      </c>
      <c r="H212" t="s">
        <v>111</v>
      </c>
      <c r="I212">
        <v>668.12326501289999</v>
      </c>
      <c r="J212">
        <v>3</v>
      </c>
      <c r="K212">
        <f>VLOOKUP("buy",$E213:$G$1997,2, FALSE)</f>
        <v>668.2</v>
      </c>
      <c r="L212">
        <f>VLOOKUP("buy",$E213:$G$1997,3, FALSE)</f>
        <v>2.0286615499999998</v>
      </c>
      <c r="M212">
        <f>VLOOKUP("sell",$E213:$G$1997,2, FALSE)</f>
        <v>667.28</v>
      </c>
      <c r="N212">
        <f>VLOOKUP("sell",$E213:$G$1997,3, FALSE)</f>
        <v>3.4486999999999997E-2</v>
      </c>
      <c r="P212">
        <f>(I212 - AVERAGE(I113:I211))/_xlfn.STDEV.P(I113:I211)</f>
        <v>1.1219044533392035</v>
      </c>
      <c r="Q212" t="str">
        <f t="shared" si="7"/>
        <v/>
      </c>
    </row>
    <row r="213" spans="1:17" x14ac:dyDescent="0.25">
      <c r="A213" s="1">
        <v>211</v>
      </c>
      <c r="B213" t="s">
        <v>111</v>
      </c>
      <c r="C213">
        <v>668.2</v>
      </c>
      <c r="D213">
        <v>2.0286615499999998</v>
      </c>
      <c r="E213" t="s">
        <v>1066</v>
      </c>
      <c r="F213">
        <f t="shared" si="9"/>
        <v>668.2</v>
      </c>
      <c r="G213">
        <f t="shared" si="8"/>
        <v>2.0286615499999998</v>
      </c>
      <c r="H213" t="s">
        <v>111</v>
      </c>
      <c r="I213">
        <v>668.2</v>
      </c>
      <c r="J213">
        <v>1</v>
      </c>
      <c r="K213">
        <f>VLOOKUP("buy",$E214:$G$1997,2, FALSE)</f>
        <v>667.29</v>
      </c>
      <c r="L213">
        <f>VLOOKUP("buy",$E214:$G$1997,3, FALSE)</f>
        <v>4.4600000000000001E-2</v>
      </c>
      <c r="M213">
        <f>VLOOKUP("sell",$E214:$G$1997,2, FALSE)</f>
        <v>667.28</v>
      </c>
      <c r="N213">
        <f>VLOOKUP("sell",$E214:$G$1997,3, FALSE)</f>
        <v>3.4486999999999997E-2</v>
      </c>
      <c r="P213">
        <f>(I213 - AVERAGE(I114:I212))/_xlfn.STDEV.P(I114:I212)</f>
        <v>1.2060092428605242</v>
      </c>
      <c r="Q213" t="str">
        <f t="shared" si="7"/>
        <v/>
      </c>
    </row>
    <row r="214" spans="1:17" x14ac:dyDescent="0.25">
      <c r="A214" s="1">
        <v>212</v>
      </c>
      <c r="B214" t="s">
        <v>112</v>
      </c>
      <c r="C214">
        <v>667.29</v>
      </c>
      <c r="D214">
        <v>4.4600000000000001E-2</v>
      </c>
      <c r="E214" t="s">
        <v>1066</v>
      </c>
      <c r="F214">
        <f t="shared" si="9"/>
        <v>667.29</v>
      </c>
      <c r="G214">
        <f t="shared" si="8"/>
        <v>4.4600000000000001E-2</v>
      </c>
      <c r="H214" t="s">
        <v>111</v>
      </c>
      <c r="I214">
        <v>668.2</v>
      </c>
      <c r="J214">
        <v>1</v>
      </c>
      <c r="K214">
        <f>VLOOKUP("buy",$E215:$G$1997,2, FALSE)</f>
        <v>666.34</v>
      </c>
      <c r="L214">
        <f>VLOOKUP("buy",$E215:$G$1997,3, FALSE)</f>
        <v>2.5752000000000002</v>
      </c>
      <c r="M214">
        <f>VLOOKUP("sell",$E215:$G$1997,2, FALSE)</f>
        <v>667.28</v>
      </c>
      <c r="N214">
        <f>VLOOKUP("sell",$E215:$G$1997,3, FALSE)</f>
        <v>3.4486999999999997E-2</v>
      </c>
      <c r="P214">
        <f>(I214 - AVERAGE(I115:I213))/_xlfn.STDEV.P(I115:I213)</f>
        <v>1.1868419987145375</v>
      </c>
      <c r="Q214" t="str">
        <f t="shared" si="7"/>
        <v/>
      </c>
    </row>
    <row r="215" spans="1:17" x14ac:dyDescent="0.25">
      <c r="A215" s="1">
        <v>213</v>
      </c>
      <c r="B215" t="s">
        <v>113</v>
      </c>
      <c r="C215">
        <v>667.28</v>
      </c>
      <c r="D215">
        <v>3.4486999999999997E-2</v>
      </c>
      <c r="E215" t="s">
        <v>1067</v>
      </c>
      <c r="F215">
        <f t="shared" si="9"/>
        <v>667.28</v>
      </c>
      <c r="G215">
        <f t="shared" si="8"/>
        <v>3.4486999999999997E-2</v>
      </c>
      <c r="H215" t="s">
        <v>111</v>
      </c>
      <c r="I215">
        <v>668.2</v>
      </c>
      <c r="J215">
        <v>1</v>
      </c>
      <c r="K215">
        <f>VLOOKUP("buy",$E216:$G$1997,2, FALSE)</f>
        <v>666.34</v>
      </c>
      <c r="L215">
        <f>VLOOKUP("buy",$E216:$G$1997,3, FALSE)</f>
        <v>2.5752000000000002</v>
      </c>
      <c r="M215">
        <f>VLOOKUP("sell",$E216:$G$1997,2, FALSE)</f>
        <v>667.28</v>
      </c>
      <c r="N215">
        <f>VLOOKUP("sell",$E216:$G$1997,3, FALSE)</f>
        <v>1.0813E-2</v>
      </c>
      <c r="P215">
        <f>(I215 - AVERAGE(I116:I214))/_xlfn.STDEV.P(I116:I214)</f>
        <v>1.1685282623098119</v>
      </c>
      <c r="Q215" t="str">
        <f t="shared" si="7"/>
        <v/>
      </c>
    </row>
    <row r="216" spans="1:17" x14ac:dyDescent="0.25">
      <c r="A216" s="1">
        <v>214</v>
      </c>
      <c r="B216" t="s">
        <v>113</v>
      </c>
      <c r="C216">
        <v>667.28</v>
      </c>
      <c r="D216">
        <v>1.0813E-2</v>
      </c>
      <c r="E216" t="s">
        <v>1067</v>
      </c>
      <c r="F216">
        <f t="shared" si="9"/>
        <v>667.28</v>
      </c>
      <c r="G216">
        <f t="shared" si="8"/>
        <v>1.0813E-2</v>
      </c>
      <c r="H216" t="s">
        <v>111</v>
      </c>
      <c r="I216">
        <v>668.2</v>
      </c>
      <c r="J216">
        <v>1</v>
      </c>
      <c r="K216">
        <f>VLOOKUP("buy",$E217:$G$1997,2, FALSE)</f>
        <v>666.34</v>
      </c>
      <c r="L216">
        <f>VLOOKUP("buy",$E217:$G$1997,3, FALSE)</f>
        <v>2.5752000000000002</v>
      </c>
      <c r="M216">
        <f>VLOOKUP("sell",$E217:$G$1997,2, FALSE)</f>
        <v>667.28</v>
      </c>
      <c r="N216">
        <f>VLOOKUP("sell",$E217:$G$1997,3, FALSE)</f>
        <v>8.7000000000000001E-5</v>
      </c>
      <c r="P216">
        <f>(I216 - AVERAGE(I117:I215))/_xlfn.STDEV.P(I117:I215)</f>
        <v>1.1510765156121616</v>
      </c>
      <c r="Q216" t="str">
        <f t="shared" si="7"/>
        <v/>
      </c>
    </row>
    <row r="217" spans="1:17" x14ac:dyDescent="0.25">
      <c r="A217" s="1">
        <v>215</v>
      </c>
      <c r="B217" t="s">
        <v>113</v>
      </c>
      <c r="C217">
        <v>667.28</v>
      </c>
      <c r="D217">
        <v>8.7000000000000001E-5</v>
      </c>
      <c r="E217" t="s">
        <v>1067</v>
      </c>
      <c r="F217">
        <f t="shared" si="9"/>
        <v>667.28</v>
      </c>
      <c r="G217">
        <f t="shared" si="8"/>
        <v>8.7000000000000001E-5</v>
      </c>
      <c r="H217" t="s">
        <v>111</v>
      </c>
      <c r="I217">
        <v>668.2</v>
      </c>
      <c r="J217">
        <v>1</v>
      </c>
      <c r="K217">
        <f>VLOOKUP("buy",$E218:$G$1997,2, FALSE)</f>
        <v>666.34</v>
      </c>
      <c r="L217">
        <f>VLOOKUP("buy",$E218:$G$1997,3, FALSE)</f>
        <v>2.5752000000000002</v>
      </c>
      <c r="M217">
        <f>VLOOKUP("sell",$E218:$G$1997,2, FALSE)</f>
        <v>667.16</v>
      </c>
      <c r="N217">
        <f>VLOOKUP("sell",$E218:$G$1997,3, FALSE)</f>
        <v>6.4912999999999998E-2</v>
      </c>
      <c r="P217">
        <f>(I217 - AVERAGE(I118:I216))/_xlfn.STDEV.P(I118:I216)</f>
        <v>1.1345048195045597</v>
      </c>
      <c r="Q217" t="str">
        <f t="shared" si="7"/>
        <v/>
      </c>
    </row>
    <row r="218" spans="1:17" x14ac:dyDescent="0.25">
      <c r="A218" s="1">
        <v>216</v>
      </c>
      <c r="B218" t="s">
        <v>113</v>
      </c>
      <c r="C218">
        <v>667.16</v>
      </c>
      <c r="D218">
        <v>6.4912999999999998E-2</v>
      </c>
      <c r="E218" t="s">
        <v>1067</v>
      </c>
      <c r="F218">
        <f t="shared" si="9"/>
        <v>667.16</v>
      </c>
      <c r="G218">
        <f t="shared" si="8"/>
        <v>6.4912999999999998E-2</v>
      </c>
      <c r="H218" t="s">
        <v>111</v>
      </c>
      <c r="I218">
        <v>668.2</v>
      </c>
      <c r="J218">
        <v>1</v>
      </c>
      <c r="K218">
        <f>VLOOKUP("buy",$E219:$G$1997,2, FALSE)</f>
        <v>666.34</v>
      </c>
      <c r="L218">
        <f>VLOOKUP("buy",$E219:$G$1997,3, FALSE)</f>
        <v>2.5752000000000002</v>
      </c>
      <c r="M218">
        <f>VLOOKUP("sell",$E219:$G$1997,2, FALSE)</f>
        <v>667.12</v>
      </c>
      <c r="N218">
        <f>VLOOKUP("sell",$E219:$G$1997,3, FALSE)</f>
        <v>0.99984300000000004</v>
      </c>
      <c r="P218">
        <f>(I218 - AVERAGE(I119:I217))/_xlfn.STDEV.P(I119:I217)</f>
        <v>1.1208628712561814</v>
      </c>
      <c r="Q218" t="str">
        <f t="shared" si="7"/>
        <v/>
      </c>
    </row>
    <row r="219" spans="1:17" x14ac:dyDescent="0.25">
      <c r="A219" s="1">
        <v>217</v>
      </c>
      <c r="B219" t="s">
        <v>113</v>
      </c>
      <c r="C219">
        <v>667.12</v>
      </c>
      <c r="D219">
        <v>0.99984300000000004</v>
      </c>
      <c r="E219" t="s">
        <v>1067</v>
      </c>
      <c r="F219">
        <f t="shared" si="9"/>
        <v>667.12</v>
      </c>
      <c r="G219">
        <f t="shared" si="8"/>
        <v>0.99984300000000004</v>
      </c>
      <c r="H219" t="s">
        <v>113</v>
      </c>
      <c r="I219">
        <v>667.49032849600007</v>
      </c>
      <c r="J219">
        <v>7</v>
      </c>
      <c r="K219">
        <f>VLOOKUP("buy",$E220:$G$1997,2, FALSE)</f>
        <v>666.34</v>
      </c>
      <c r="L219">
        <f>VLOOKUP("buy",$E220:$G$1997,3, FALSE)</f>
        <v>2.5752000000000002</v>
      </c>
      <c r="M219">
        <f>VLOOKUP("sell",$E220:$G$1997,2, FALSE)</f>
        <v>667.12</v>
      </c>
      <c r="N219">
        <f>VLOOKUP("sell",$E220:$G$1997,3, FALSE)</f>
        <v>1.5699999999999999E-4</v>
      </c>
      <c r="P219">
        <f>(I219 - AVERAGE(I120:I218))/_xlfn.STDEV.P(I120:I218)</f>
        <v>0.12620616523508341</v>
      </c>
      <c r="Q219" t="str">
        <f t="shared" si="7"/>
        <v/>
      </c>
    </row>
    <row r="220" spans="1:17" x14ac:dyDescent="0.25">
      <c r="A220" s="1">
        <v>218</v>
      </c>
      <c r="B220" t="s">
        <v>113</v>
      </c>
      <c r="C220">
        <v>667.12</v>
      </c>
      <c r="D220">
        <v>1.5699999999999999E-4</v>
      </c>
      <c r="E220" t="s">
        <v>1067</v>
      </c>
      <c r="F220">
        <f t="shared" si="9"/>
        <v>667.12</v>
      </c>
      <c r="G220">
        <f t="shared" si="8"/>
        <v>1.5699999999999999E-4</v>
      </c>
      <c r="H220" t="s">
        <v>113</v>
      </c>
      <c r="I220">
        <v>667.49032849600007</v>
      </c>
      <c r="J220">
        <v>7</v>
      </c>
      <c r="K220">
        <f>VLOOKUP("buy",$E221:$G$1997,2, FALSE)</f>
        <v>666.34</v>
      </c>
      <c r="L220">
        <f>VLOOKUP("buy",$E221:$G$1997,3, FALSE)</f>
        <v>2.5752000000000002</v>
      </c>
      <c r="M220">
        <f>VLOOKUP("sell",$E221:$G$1997,2, FALSE)</f>
        <v>667.1</v>
      </c>
      <c r="N220">
        <f>VLOOKUP("sell",$E221:$G$1997,3, FALSE)</f>
        <v>0.74994300000000003</v>
      </c>
      <c r="P220">
        <f>(I220 - AVERAGE(I121:I219))/_xlfn.STDEV.P(I121:I219)</f>
        <v>0.12894361694813075</v>
      </c>
      <c r="Q220" t="str">
        <f t="shared" si="7"/>
        <v/>
      </c>
    </row>
    <row r="221" spans="1:17" x14ac:dyDescent="0.25">
      <c r="A221" s="1">
        <v>219</v>
      </c>
      <c r="B221" t="s">
        <v>113</v>
      </c>
      <c r="C221">
        <v>667.1</v>
      </c>
      <c r="D221">
        <v>0.74994300000000003</v>
      </c>
      <c r="E221" t="s">
        <v>1067</v>
      </c>
      <c r="F221">
        <f t="shared" si="9"/>
        <v>667.1</v>
      </c>
      <c r="G221">
        <f t="shared" si="8"/>
        <v>0.74994300000000003</v>
      </c>
      <c r="H221" t="s">
        <v>113</v>
      </c>
      <c r="I221">
        <v>667.10963296399996</v>
      </c>
      <c r="J221">
        <v>3</v>
      </c>
      <c r="K221">
        <f>VLOOKUP("buy",$E222:$G$1997,2, FALSE)</f>
        <v>666.34</v>
      </c>
      <c r="L221">
        <f>VLOOKUP("buy",$E222:$G$1997,3, FALSE)</f>
        <v>2.5752000000000002</v>
      </c>
      <c r="M221">
        <f>VLOOKUP("sell",$E222:$G$1997,2, FALSE)</f>
        <v>667.1</v>
      </c>
      <c r="N221">
        <f>VLOOKUP("sell",$E222:$G$1997,3, FALSE)</f>
        <v>9.9430000000000004E-3</v>
      </c>
      <c r="P221">
        <f>(I221 - AVERAGE(I122:I220))/_xlfn.STDEV.P(I122:I220)</f>
        <v>-0.39724477197532621</v>
      </c>
      <c r="Q221" t="str">
        <f t="shared" si="7"/>
        <v/>
      </c>
    </row>
    <row r="222" spans="1:17" x14ac:dyDescent="0.25">
      <c r="A222" s="1">
        <v>220</v>
      </c>
      <c r="B222" t="s">
        <v>113</v>
      </c>
      <c r="C222">
        <v>667.1</v>
      </c>
      <c r="D222">
        <v>9.9430000000000004E-3</v>
      </c>
      <c r="E222" t="s">
        <v>1067</v>
      </c>
      <c r="F222">
        <f t="shared" si="9"/>
        <v>667.1</v>
      </c>
      <c r="G222">
        <f t="shared" si="8"/>
        <v>9.9430000000000004E-3</v>
      </c>
      <c r="H222" t="s">
        <v>113</v>
      </c>
      <c r="I222">
        <v>667.10963296399996</v>
      </c>
      <c r="J222">
        <v>3</v>
      </c>
      <c r="K222">
        <f>VLOOKUP("buy",$E223:$G$1997,2, FALSE)</f>
        <v>666.34</v>
      </c>
      <c r="L222">
        <f>VLOOKUP("buy",$E223:$G$1997,3, FALSE)</f>
        <v>2.5752000000000002</v>
      </c>
      <c r="M222">
        <f>VLOOKUP("sell",$E223:$G$1997,2, FALSE)</f>
        <v>667.1</v>
      </c>
      <c r="N222">
        <f>VLOOKUP("sell",$E223:$G$1997,3, FALSE)</f>
        <v>1.0369999999999999E-3</v>
      </c>
      <c r="P222">
        <f>(I222 - AVERAGE(I123:I221))/_xlfn.STDEV.P(I123:I221)</f>
        <v>-0.39109307433314983</v>
      </c>
      <c r="Q222" t="str">
        <f t="shared" si="7"/>
        <v/>
      </c>
    </row>
    <row r="223" spans="1:17" x14ac:dyDescent="0.25">
      <c r="A223" s="1">
        <v>221</v>
      </c>
      <c r="B223" t="s">
        <v>114</v>
      </c>
      <c r="C223">
        <v>667.1</v>
      </c>
      <c r="D223">
        <v>1.0369999999999999E-3</v>
      </c>
      <c r="E223" t="s">
        <v>1067</v>
      </c>
      <c r="F223">
        <f t="shared" si="9"/>
        <v>667.1</v>
      </c>
      <c r="G223">
        <f t="shared" si="8"/>
        <v>1.0369999999999999E-3</v>
      </c>
      <c r="H223" t="s">
        <v>113</v>
      </c>
      <c r="I223">
        <v>667.10963296399996</v>
      </c>
      <c r="J223">
        <v>3</v>
      </c>
      <c r="K223">
        <f>VLOOKUP("buy",$E224:$G$1997,2, FALSE)</f>
        <v>666.34</v>
      </c>
      <c r="L223">
        <f>VLOOKUP("buy",$E224:$G$1997,3, FALSE)</f>
        <v>2.5752000000000002</v>
      </c>
      <c r="M223">
        <f>VLOOKUP("sell",$E224:$G$1997,2, FALSE)</f>
        <v>667</v>
      </c>
      <c r="N223">
        <f>VLOOKUP("sell",$E224:$G$1997,3, FALSE)</f>
        <v>0.49896299999999999</v>
      </c>
      <c r="P223">
        <f>(I223 - AVERAGE(I124:I222))/_xlfn.STDEV.P(I124:I222)</f>
        <v>-0.38496233137437647</v>
      </c>
      <c r="Q223" t="str">
        <f t="shared" si="7"/>
        <v/>
      </c>
    </row>
    <row r="224" spans="1:17" x14ac:dyDescent="0.25">
      <c r="A224" s="1">
        <v>222</v>
      </c>
      <c r="B224" t="s">
        <v>114</v>
      </c>
      <c r="C224">
        <v>667</v>
      </c>
      <c r="D224">
        <v>0.49896299999999999</v>
      </c>
      <c r="E224" t="s">
        <v>1067</v>
      </c>
      <c r="F224">
        <f t="shared" si="9"/>
        <v>667</v>
      </c>
      <c r="G224">
        <f t="shared" si="8"/>
        <v>0.49896299999999999</v>
      </c>
      <c r="H224" t="s">
        <v>113</v>
      </c>
      <c r="I224">
        <v>667.10963296399996</v>
      </c>
      <c r="J224">
        <v>3</v>
      </c>
      <c r="K224">
        <f>VLOOKUP("buy",$E225:$G$1997,2, FALSE)</f>
        <v>666.34</v>
      </c>
      <c r="L224">
        <f>VLOOKUP("buy",$E225:$G$1997,3, FALSE)</f>
        <v>2.5752000000000002</v>
      </c>
      <c r="M224">
        <f>VLOOKUP("sell",$E225:$G$1997,2, FALSE)</f>
        <v>667</v>
      </c>
      <c r="N224">
        <f>VLOOKUP("sell",$E225:$G$1997,3, FALSE)</f>
        <v>1.0369999999999999E-3</v>
      </c>
      <c r="P224">
        <f>(I224 - AVERAGE(I125:I223))/_xlfn.STDEV.P(I125:I223)</f>
        <v>-0.37262366745287218</v>
      </c>
      <c r="Q224" t="str">
        <f t="shared" si="7"/>
        <v/>
      </c>
    </row>
    <row r="225" spans="1:17" x14ac:dyDescent="0.25">
      <c r="A225" s="1">
        <v>223</v>
      </c>
      <c r="B225" t="s">
        <v>114</v>
      </c>
      <c r="C225">
        <v>667</v>
      </c>
      <c r="D225">
        <v>1.0369999999999999E-3</v>
      </c>
      <c r="E225" t="s">
        <v>1067</v>
      </c>
      <c r="F225">
        <f t="shared" si="9"/>
        <v>667</v>
      </c>
      <c r="G225">
        <f t="shared" si="8"/>
        <v>1.0369999999999999E-3</v>
      </c>
      <c r="H225" t="s">
        <v>113</v>
      </c>
      <c r="I225">
        <v>667.10963296399996</v>
      </c>
      <c r="J225">
        <v>3</v>
      </c>
      <c r="K225">
        <f>VLOOKUP("buy",$E226:$G$1997,2, FALSE)</f>
        <v>666.34</v>
      </c>
      <c r="L225">
        <f>VLOOKUP("buy",$E226:$G$1997,3, FALSE)</f>
        <v>2.5752000000000002</v>
      </c>
      <c r="M225">
        <f>VLOOKUP("sell",$E226:$G$1997,2, FALSE)</f>
        <v>667</v>
      </c>
      <c r="N225">
        <f>VLOOKUP("sell",$E226:$G$1997,3, FALSE)</f>
        <v>9.9629999999999996E-3</v>
      </c>
      <c r="P225">
        <f>(I225 - AVERAGE(I126:I224))/_xlfn.STDEV.P(I126:I224)</f>
        <v>-0.36378035270236447</v>
      </c>
      <c r="Q225" t="str">
        <f t="shared" si="7"/>
        <v/>
      </c>
    </row>
    <row r="226" spans="1:17" x14ac:dyDescent="0.25">
      <c r="A226" s="1">
        <v>224</v>
      </c>
      <c r="B226" t="s">
        <v>114</v>
      </c>
      <c r="C226">
        <v>667</v>
      </c>
      <c r="D226">
        <v>9.9629999999999996E-3</v>
      </c>
      <c r="E226" t="s">
        <v>1067</v>
      </c>
      <c r="F226">
        <f t="shared" si="9"/>
        <v>667</v>
      </c>
      <c r="G226">
        <f t="shared" si="8"/>
        <v>9.9629999999999996E-3</v>
      </c>
      <c r="H226" t="s">
        <v>113</v>
      </c>
      <c r="I226">
        <v>667.10963296399996</v>
      </c>
      <c r="J226">
        <v>3</v>
      </c>
      <c r="K226">
        <f>VLOOKUP("buy",$E227:$G$1997,2, FALSE)</f>
        <v>666.34</v>
      </c>
      <c r="L226">
        <f>VLOOKUP("buy",$E227:$G$1997,3, FALSE)</f>
        <v>2.5752000000000002</v>
      </c>
      <c r="M226">
        <f>VLOOKUP("sell",$E227:$G$1997,2, FALSE)</f>
        <v>667</v>
      </c>
      <c r="N226">
        <f>VLOOKUP("sell",$E227:$G$1997,3, FALSE)</f>
        <v>1.37E-4</v>
      </c>
      <c r="P226">
        <f>(I226 - AVERAGE(I127:I225))/_xlfn.STDEV.P(I127:I225)</f>
        <v>-0.35495338377850966</v>
      </c>
      <c r="Q226" t="str">
        <f t="shared" si="7"/>
        <v/>
      </c>
    </row>
    <row r="227" spans="1:17" x14ac:dyDescent="0.25">
      <c r="A227" s="1">
        <v>225</v>
      </c>
      <c r="B227" t="s">
        <v>114</v>
      </c>
      <c r="C227">
        <v>667</v>
      </c>
      <c r="D227">
        <v>1.37E-4</v>
      </c>
      <c r="E227" t="s">
        <v>1067</v>
      </c>
      <c r="F227">
        <f t="shared" si="9"/>
        <v>667</v>
      </c>
      <c r="G227">
        <f t="shared" si="8"/>
        <v>1.37E-4</v>
      </c>
      <c r="H227" t="s">
        <v>113</v>
      </c>
      <c r="I227">
        <v>667.10963296399996</v>
      </c>
      <c r="J227">
        <v>3</v>
      </c>
      <c r="K227">
        <f>VLOOKUP("buy",$E228:$G$1997,2, FALSE)</f>
        <v>666.34</v>
      </c>
      <c r="L227">
        <f>VLOOKUP("buy",$E228:$G$1997,3, FALSE)</f>
        <v>2.5752000000000002</v>
      </c>
      <c r="M227">
        <f>VLOOKUP("sell",$E228:$G$1997,2, FALSE)</f>
        <v>667</v>
      </c>
      <c r="N227">
        <f>VLOOKUP("sell",$E228:$G$1997,3, FALSE)</f>
        <v>2.6048629999999999</v>
      </c>
      <c r="P227">
        <f>(I227 - AVERAGE(I128:I226))/_xlfn.STDEV.P(I128:I226)</f>
        <v>-0.3398331788214955</v>
      </c>
      <c r="Q227" t="str">
        <f t="shared" si="7"/>
        <v/>
      </c>
    </row>
    <row r="228" spans="1:17" x14ac:dyDescent="0.25">
      <c r="A228" s="1">
        <v>226</v>
      </c>
      <c r="B228" t="s">
        <v>114</v>
      </c>
      <c r="C228">
        <v>667</v>
      </c>
      <c r="D228">
        <v>2.6048629999999999</v>
      </c>
      <c r="E228" t="s">
        <v>1067</v>
      </c>
      <c r="F228">
        <f t="shared" si="9"/>
        <v>667</v>
      </c>
      <c r="G228">
        <f t="shared" si="8"/>
        <v>2.6048629999999999</v>
      </c>
      <c r="H228" t="s">
        <v>114</v>
      </c>
      <c r="I228">
        <v>667</v>
      </c>
      <c r="J228">
        <v>1</v>
      </c>
      <c r="K228">
        <f>VLOOKUP("buy",$E229:$G$1997,2, FALSE)</f>
        <v>666.34</v>
      </c>
      <c r="L228">
        <f>VLOOKUP("buy",$E229:$G$1997,3, FALSE)</f>
        <v>2.5752000000000002</v>
      </c>
      <c r="M228">
        <f>VLOOKUP("sell",$E229:$G$1997,2, FALSE)</f>
        <v>667</v>
      </c>
      <c r="N228">
        <f>VLOOKUP("sell",$E229:$G$1997,3, FALSE)</f>
        <v>8.9194099999999991E-3</v>
      </c>
      <c r="P228">
        <f>(I228 - AVERAGE(I129:I227))/_xlfn.STDEV.P(I129:I227)</f>
        <v>-0.48124567674779917</v>
      </c>
      <c r="Q228" t="str">
        <f t="shared" si="7"/>
        <v/>
      </c>
    </row>
    <row r="229" spans="1:17" x14ac:dyDescent="0.25">
      <c r="A229" s="1">
        <v>227</v>
      </c>
      <c r="B229" t="s">
        <v>115</v>
      </c>
      <c r="C229">
        <v>667</v>
      </c>
      <c r="D229">
        <v>8.9194099999999991E-3</v>
      </c>
      <c r="E229" t="s">
        <v>1067</v>
      </c>
      <c r="F229">
        <f t="shared" si="9"/>
        <v>667</v>
      </c>
      <c r="G229">
        <f t="shared" si="8"/>
        <v>8.9194099999999991E-3</v>
      </c>
      <c r="H229" t="s">
        <v>114</v>
      </c>
      <c r="I229">
        <v>667</v>
      </c>
      <c r="J229">
        <v>1</v>
      </c>
      <c r="K229">
        <f>VLOOKUP("buy",$E230:$G$1997,2, FALSE)</f>
        <v>666.34</v>
      </c>
      <c r="L229">
        <f>VLOOKUP("buy",$E230:$G$1997,3, FALSE)</f>
        <v>2.5752000000000002</v>
      </c>
      <c r="M229">
        <f>VLOOKUP("sell",$E230:$G$1997,2, FALSE)</f>
        <v>667</v>
      </c>
      <c r="N229">
        <f>VLOOKUP("sell",$E230:$G$1997,3, FALSE)</f>
        <v>1.16059E-3</v>
      </c>
      <c r="P229">
        <f>(I229 - AVERAGE(I130:I228))/_xlfn.STDEV.P(I130:I228)</f>
        <v>-0.46659744757693983</v>
      </c>
      <c r="Q229" t="str">
        <f t="shared" si="7"/>
        <v/>
      </c>
    </row>
    <row r="230" spans="1:17" x14ac:dyDescent="0.25">
      <c r="A230" s="1">
        <v>228</v>
      </c>
      <c r="B230" t="s">
        <v>116</v>
      </c>
      <c r="C230">
        <v>667</v>
      </c>
      <c r="D230">
        <v>1.16059E-3</v>
      </c>
      <c r="E230" t="s">
        <v>1067</v>
      </c>
      <c r="F230">
        <f t="shared" si="9"/>
        <v>667</v>
      </c>
      <c r="G230">
        <f t="shared" si="8"/>
        <v>1.16059E-3</v>
      </c>
      <c r="H230" t="s">
        <v>114</v>
      </c>
      <c r="I230">
        <v>667</v>
      </c>
      <c r="J230">
        <v>1</v>
      </c>
      <c r="K230">
        <f>VLOOKUP("buy",$E231:$G$1997,2, FALSE)</f>
        <v>666.34</v>
      </c>
      <c r="L230">
        <f>VLOOKUP("buy",$E231:$G$1997,3, FALSE)</f>
        <v>2.5752000000000002</v>
      </c>
      <c r="M230">
        <f>VLOOKUP("sell",$E231:$G$1997,2, FALSE)</f>
        <v>666.39</v>
      </c>
      <c r="N230">
        <f>VLOOKUP("sell",$E231:$G$1997,3, FALSE)</f>
        <v>3.4509999999999999E-2</v>
      </c>
      <c r="P230">
        <f>(I230 - AVERAGE(I131:I229))/_xlfn.STDEV.P(I131:I229)</f>
        <v>-0.45189553780706432</v>
      </c>
      <c r="Q230" t="str">
        <f t="shared" si="7"/>
        <v/>
      </c>
    </row>
    <row r="231" spans="1:17" x14ac:dyDescent="0.25">
      <c r="A231" s="1">
        <v>229</v>
      </c>
      <c r="B231" t="s">
        <v>116</v>
      </c>
      <c r="C231">
        <v>666.39</v>
      </c>
      <c r="D231">
        <v>3.4509999999999999E-2</v>
      </c>
      <c r="E231" t="s">
        <v>1067</v>
      </c>
      <c r="F231">
        <f t="shared" si="9"/>
        <v>666.39</v>
      </c>
      <c r="G231">
        <f t="shared" si="8"/>
        <v>3.4509999999999999E-2</v>
      </c>
      <c r="H231" t="s">
        <v>114</v>
      </c>
      <c r="I231">
        <v>667</v>
      </c>
      <c r="J231">
        <v>1</v>
      </c>
      <c r="K231">
        <f>VLOOKUP("buy",$E232:$G$1997,2, FALSE)</f>
        <v>666.34</v>
      </c>
      <c r="L231">
        <f>VLOOKUP("buy",$E232:$G$1997,3, FALSE)</f>
        <v>2.5752000000000002</v>
      </c>
      <c r="M231">
        <f>VLOOKUP("sell",$E232:$G$1997,2, FALSE)</f>
        <v>666.33</v>
      </c>
      <c r="N231">
        <f>VLOOKUP("sell",$E232:$G$1997,3, FALSE)</f>
        <v>0.31</v>
      </c>
      <c r="P231">
        <f>(I231 - AVERAGE(I132:I230))/_xlfn.STDEV.P(I132:I230)</f>
        <v>-0.43712464224767217</v>
      </c>
      <c r="Q231" t="str">
        <f t="shared" ref="Q231:Q294" si="10">IF(P231&lt;-2,1,"")</f>
        <v/>
      </c>
    </row>
    <row r="232" spans="1:17" x14ac:dyDescent="0.25">
      <c r="A232" s="1">
        <v>230</v>
      </c>
      <c r="B232" t="s">
        <v>116</v>
      </c>
      <c r="C232">
        <v>666.33</v>
      </c>
      <c r="D232">
        <v>0.31</v>
      </c>
      <c r="E232" t="s">
        <v>1067</v>
      </c>
      <c r="F232">
        <f t="shared" si="9"/>
        <v>666.33</v>
      </c>
      <c r="G232">
        <f t="shared" si="8"/>
        <v>0.31</v>
      </c>
      <c r="H232" t="s">
        <v>114</v>
      </c>
      <c r="I232">
        <v>667</v>
      </c>
      <c r="J232">
        <v>1</v>
      </c>
      <c r="K232">
        <f>VLOOKUP("buy",$E233:$G$1997,2, FALSE)</f>
        <v>666.34</v>
      </c>
      <c r="L232">
        <f>VLOOKUP("buy",$E233:$G$1997,3, FALSE)</f>
        <v>2.5752000000000002</v>
      </c>
      <c r="M232">
        <f>VLOOKUP("sell",$E233:$G$1997,2, FALSE)</f>
        <v>666.33</v>
      </c>
      <c r="N232">
        <f>VLOOKUP("sell",$E233:$G$1997,3, FALSE)</f>
        <v>0.29926323999999999</v>
      </c>
      <c r="P232">
        <f>(I232 - AVERAGE(I133:I231))/_xlfn.STDEV.P(I133:I231)</f>
        <v>-0.42226846002158824</v>
      </c>
      <c r="Q232" t="str">
        <f t="shared" si="10"/>
        <v/>
      </c>
    </row>
    <row r="233" spans="1:17" x14ac:dyDescent="0.25">
      <c r="A233" s="1">
        <v>231</v>
      </c>
      <c r="B233" t="s">
        <v>116</v>
      </c>
      <c r="C233">
        <v>666.33</v>
      </c>
      <c r="D233">
        <v>0.29926323999999999</v>
      </c>
      <c r="E233" t="s">
        <v>1067</v>
      </c>
      <c r="F233">
        <f t="shared" si="9"/>
        <v>666.33</v>
      </c>
      <c r="G233">
        <f t="shared" si="8"/>
        <v>0.29926323999999999</v>
      </c>
      <c r="H233" t="s">
        <v>116</v>
      </c>
      <c r="I233">
        <v>666.57837211399999</v>
      </c>
      <c r="J233">
        <v>6</v>
      </c>
      <c r="K233">
        <f>VLOOKUP("buy",$E234:$G$1997,2, FALSE)</f>
        <v>666.34</v>
      </c>
      <c r="L233">
        <f>VLOOKUP("buy",$E234:$G$1997,3, FALSE)</f>
        <v>2.5752000000000002</v>
      </c>
      <c r="M233">
        <f>VLOOKUP("sell",$E234:$G$1997,2, FALSE)</f>
        <v>666.32</v>
      </c>
      <c r="N233">
        <f>VLOOKUP("sell",$E234:$G$1997,3, FALSE)</f>
        <v>0.01</v>
      </c>
      <c r="P233">
        <f>(I233 - AVERAGE(I134:I232))/_xlfn.STDEV.P(I134:I232)</f>
        <v>-1.033872250624507</v>
      </c>
      <c r="Q233" t="str">
        <f t="shared" si="10"/>
        <v/>
      </c>
    </row>
    <row r="234" spans="1:17" x14ac:dyDescent="0.25">
      <c r="A234" s="1">
        <v>232</v>
      </c>
      <c r="B234" t="s">
        <v>116</v>
      </c>
      <c r="C234">
        <v>666.32</v>
      </c>
      <c r="D234">
        <v>0.01</v>
      </c>
      <c r="E234" t="s">
        <v>1067</v>
      </c>
      <c r="F234">
        <f t="shared" si="9"/>
        <v>666.32</v>
      </c>
      <c r="G234">
        <f t="shared" si="8"/>
        <v>0.01</v>
      </c>
      <c r="H234" t="s">
        <v>116</v>
      </c>
      <c r="I234">
        <v>666.57837211399999</v>
      </c>
      <c r="J234">
        <v>6</v>
      </c>
      <c r="K234">
        <f>VLOOKUP("buy",$E235:$G$1997,2, FALSE)</f>
        <v>666.34</v>
      </c>
      <c r="L234">
        <f>VLOOKUP("buy",$E235:$G$1997,3, FALSE)</f>
        <v>2.5752000000000002</v>
      </c>
      <c r="M234">
        <f>VLOOKUP("sell",$E235:$G$1997,2, FALSE)</f>
        <v>666.3</v>
      </c>
      <c r="N234">
        <f>VLOOKUP("sell",$E235:$G$1997,3, FALSE)</f>
        <v>0.01</v>
      </c>
      <c r="P234">
        <f>(I234 - AVERAGE(I135:I233))/_xlfn.STDEV.P(I135:I233)</f>
        <v>-1.0133629806827669</v>
      </c>
      <c r="Q234" t="str">
        <f t="shared" si="10"/>
        <v/>
      </c>
    </row>
    <row r="235" spans="1:17" x14ac:dyDescent="0.25">
      <c r="A235" s="1">
        <v>233</v>
      </c>
      <c r="B235" t="s">
        <v>116</v>
      </c>
      <c r="C235">
        <v>666.34</v>
      </c>
      <c r="D235">
        <v>2.5752000000000002</v>
      </c>
      <c r="E235" t="s">
        <v>1066</v>
      </c>
      <c r="F235">
        <f t="shared" si="9"/>
        <v>666.34</v>
      </c>
      <c r="G235">
        <f t="shared" si="8"/>
        <v>2.5752000000000002</v>
      </c>
      <c r="H235" t="s">
        <v>116</v>
      </c>
      <c r="I235">
        <v>666.34</v>
      </c>
      <c r="J235">
        <v>1</v>
      </c>
      <c r="K235">
        <f>VLOOKUP("buy",$E236:$G$1997,2, FALSE)</f>
        <v>666.31</v>
      </c>
      <c r="L235">
        <f>VLOOKUP("buy",$E236:$G$1997,3, FALSE)</f>
        <v>0.80449999999999999</v>
      </c>
      <c r="M235">
        <f>VLOOKUP("sell",$E236:$G$1997,2, FALSE)</f>
        <v>666.3</v>
      </c>
      <c r="N235">
        <f>VLOOKUP("sell",$E236:$G$1997,3, FALSE)</f>
        <v>0.01</v>
      </c>
      <c r="P235">
        <f>(I235 - AVERAGE(I136:I234))/_xlfn.STDEV.P(I136:I234)</f>
        <v>-1.3461187004821618</v>
      </c>
      <c r="Q235" t="str">
        <f t="shared" si="10"/>
        <v/>
      </c>
    </row>
    <row r="236" spans="1:17" x14ac:dyDescent="0.25">
      <c r="A236" s="1">
        <v>234</v>
      </c>
      <c r="B236" t="s">
        <v>117</v>
      </c>
      <c r="C236">
        <v>666.31</v>
      </c>
      <c r="D236">
        <v>0.80449999999999999</v>
      </c>
      <c r="E236" t="s">
        <v>1066</v>
      </c>
      <c r="F236">
        <f t="shared" si="9"/>
        <v>666.31</v>
      </c>
      <c r="G236">
        <f t="shared" si="8"/>
        <v>0.80449999999999999</v>
      </c>
      <c r="H236" t="s">
        <v>117</v>
      </c>
      <c r="I236">
        <v>666.32789762319999</v>
      </c>
      <c r="J236">
        <v>2</v>
      </c>
      <c r="K236">
        <f>VLOOKUP("buy",$E237:$G$1997,2, FALSE)</f>
        <v>666.31</v>
      </c>
      <c r="L236">
        <f>VLOOKUP("buy",$E237:$G$1997,3, FALSE)</f>
        <v>0.01</v>
      </c>
      <c r="M236">
        <f>VLOOKUP("sell",$E237:$G$1997,2, FALSE)</f>
        <v>666.3</v>
      </c>
      <c r="N236">
        <f>VLOOKUP("sell",$E237:$G$1997,3, FALSE)</f>
        <v>0.01</v>
      </c>
      <c r="P236">
        <f>(I236 - AVERAGE(I137:I235))/_xlfn.STDEV.P(I137:I235)</f>
        <v>-1.3348016524744684</v>
      </c>
      <c r="Q236" t="str">
        <f t="shared" si="10"/>
        <v/>
      </c>
    </row>
    <row r="237" spans="1:17" x14ac:dyDescent="0.25">
      <c r="A237" s="1">
        <v>235</v>
      </c>
      <c r="B237" t="s">
        <v>118</v>
      </c>
      <c r="C237">
        <v>666.3</v>
      </c>
      <c r="D237">
        <v>0.01</v>
      </c>
      <c r="E237" t="s">
        <v>1067</v>
      </c>
      <c r="F237">
        <f t="shared" si="9"/>
        <v>666.3</v>
      </c>
      <c r="G237">
        <f t="shared" si="8"/>
        <v>0.01</v>
      </c>
      <c r="H237" t="s">
        <v>117</v>
      </c>
      <c r="I237">
        <v>666.32789762319999</v>
      </c>
      <c r="J237">
        <v>2</v>
      </c>
      <c r="K237">
        <f>VLOOKUP("buy",$E238:$G$1997,2, FALSE)</f>
        <v>666.31</v>
      </c>
      <c r="L237">
        <f>VLOOKUP("buy",$E238:$G$1997,3, FALSE)</f>
        <v>0.01</v>
      </c>
      <c r="M237">
        <f>VLOOKUP("sell",$E238:$G$1997,2, FALSE)</f>
        <v>666.3</v>
      </c>
      <c r="N237">
        <f>VLOOKUP("sell",$E238:$G$1997,3, FALSE)</f>
        <v>0.42347267999999999</v>
      </c>
      <c r="P237">
        <f>(I237 - AVERAGE(I138:I236))/_xlfn.STDEV.P(I138:I236)</f>
        <v>-1.3060445650938048</v>
      </c>
      <c r="Q237" t="str">
        <f t="shared" si="10"/>
        <v/>
      </c>
    </row>
    <row r="238" spans="1:17" x14ac:dyDescent="0.25">
      <c r="A238" s="1">
        <v>236</v>
      </c>
      <c r="B238" t="s">
        <v>118</v>
      </c>
      <c r="C238">
        <v>666.3</v>
      </c>
      <c r="D238">
        <v>0.42347267999999999</v>
      </c>
      <c r="E238" t="s">
        <v>1067</v>
      </c>
      <c r="F238">
        <f t="shared" si="9"/>
        <v>666.3</v>
      </c>
      <c r="G238">
        <f t="shared" si="8"/>
        <v>0.42347267999999999</v>
      </c>
      <c r="H238" t="s">
        <v>117</v>
      </c>
      <c r="I238">
        <v>666.32789762319999</v>
      </c>
      <c r="J238">
        <v>2</v>
      </c>
      <c r="K238">
        <f>VLOOKUP("buy",$E239:$G$1997,2, FALSE)</f>
        <v>666.31</v>
      </c>
      <c r="L238">
        <f>VLOOKUP("buy",$E239:$G$1997,3, FALSE)</f>
        <v>0.01</v>
      </c>
      <c r="M238">
        <f>VLOOKUP("sell",$E239:$G$1997,2, FALSE)</f>
        <v>666.3</v>
      </c>
      <c r="N238">
        <f>VLOOKUP("sell",$E239:$G$1997,3, FALSE)</f>
        <v>15</v>
      </c>
      <c r="P238">
        <f>(I238 - AVERAGE(I139:I237))/_xlfn.STDEV.P(I139:I237)</f>
        <v>-1.2782208205268124</v>
      </c>
      <c r="Q238" t="str">
        <f t="shared" si="10"/>
        <v/>
      </c>
    </row>
    <row r="239" spans="1:17" x14ac:dyDescent="0.25">
      <c r="A239" s="1">
        <v>237</v>
      </c>
      <c r="B239" t="s">
        <v>119</v>
      </c>
      <c r="C239">
        <v>666.3</v>
      </c>
      <c r="D239">
        <v>15</v>
      </c>
      <c r="E239" t="s">
        <v>1067</v>
      </c>
      <c r="F239">
        <f t="shared" si="9"/>
        <v>666.3</v>
      </c>
      <c r="G239">
        <f t="shared" si="8"/>
        <v>15</v>
      </c>
      <c r="H239" t="s">
        <v>119</v>
      </c>
      <c r="I239">
        <v>666.3</v>
      </c>
      <c r="J239">
        <v>1</v>
      </c>
      <c r="K239">
        <f>VLOOKUP("buy",$E240:$G$1997,2, FALSE)</f>
        <v>666.31</v>
      </c>
      <c r="L239">
        <f>VLOOKUP("buy",$E240:$G$1997,3, FALSE)</f>
        <v>0.01</v>
      </c>
      <c r="M239">
        <f>VLOOKUP("sell",$E240:$G$1997,2, FALSE)</f>
        <v>666.3</v>
      </c>
      <c r="N239">
        <f>VLOOKUP("sell",$E240:$G$1997,3, FALSE)</f>
        <v>0.11890000000000001</v>
      </c>
      <c r="P239">
        <f>(I239 - AVERAGE(I140:I238))/_xlfn.STDEV.P(I140:I238)</f>
        <v>-1.2916858702199234</v>
      </c>
      <c r="Q239" t="str">
        <f t="shared" si="10"/>
        <v/>
      </c>
    </row>
    <row r="240" spans="1:17" x14ac:dyDescent="0.25">
      <c r="A240" s="1">
        <v>238</v>
      </c>
      <c r="B240" t="s">
        <v>120</v>
      </c>
      <c r="C240">
        <v>666.3</v>
      </c>
      <c r="D240">
        <v>0.11890000000000001</v>
      </c>
      <c r="E240" t="s">
        <v>1067</v>
      </c>
      <c r="F240">
        <f t="shared" si="9"/>
        <v>666.3</v>
      </c>
      <c r="G240">
        <f t="shared" si="8"/>
        <v>0.11890000000000001</v>
      </c>
      <c r="H240" t="s">
        <v>119</v>
      </c>
      <c r="I240">
        <v>666.3</v>
      </c>
      <c r="J240">
        <v>1</v>
      </c>
      <c r="K240">
        <f>VLOOKUP("buy",$E241:$G$1997,2, FALSE)</f>
        <v>666.31</v>
      </c>
      <c r="L240">
        <f>VLOOKUP("buy",$E241:$G$1997,3, FALSE)</f>
        <v>0.01</v>
      </c>
      <c r="M240">
        <f>VLOOKUP("sell",$E241:$G$1997,2, FALSE)</f>
        <v>666.3</v>
      </c>
      <c r="N240">
        <f>VLOOKUP("sell",$E241:$G$1997,3, FALSE)</f>
        <v>0.82316814000000005</v>
      </c>
      <c r="P240">
        <f>(I240 - AVERAGE(I141:I239))/_xlfn.STDEV.P(I141:I239)</f>
        <v>-1.2642879222962871</v>
      </c>
      <c r="Q240" t="str">
        <f t="shared" si="10"/>
        <v/>
      </c>
    </row>
    <row r="241" spans="1:17" x14ac:dyDescent="0.25">
      <c r="A241" s="1">
        <v>239</v>
      </c>
      <c r="B241" t="s">
        <v>121</v>
      </c>
      <c r="C241">
        <v>666.3</v>
      </c>
      <c r="D241">
        <v>0.82316814000000005</v>
      </c>
      <c r="E241" t="s">
        <v>1067</v>
      </c>
      <c r="F241">
        <f t="shared" si="9"/>
        <v>666.3</v>
      </c>
      <c r="G241">
        <f t="shared" si="8"/>
        <v>0.82316814000000005</v>
      </c>
      <c r="H241" t="s">
        <v>121</v>
      </c>
      <c r="I241">
        <v>666.3</v>
      </c>
      <c r="J241">
        <v>3</v>
      </c>
      <c r="K241">
        <f>VLOOKUP("buy",$E242:$G$1997,2, FALSE)</f>
        <v>666.31</v>
      </c>
      <c r="L241">
        <f>VLOOKUP("buy",$E242:$G$1997,3, FALSE)</f>
        <v>0.01</v>
      </c>
      <c r="M241">
        <f>VLOOKUP("sell",$E242:$G$1997,2, FALSE)</f>
        <v>666.3</v>
      </c>
      <c r="N241">
        <f>VLOOKUP("sell",$E242:$G$1997,3, FALSE)</f>
        <v>1.91293186</v>
      </c>
      <c r="P241">
        <f>(I241 - AVERAGE(I142:I240))/_xlfn.STDEV.P(I142:I240)</f>
        <v>-1.2377307273253642</v>
      </c>
      <c r="Q241" t="str">
        <f t="shared" si="10"/>
        <v/>
      </c>
    </row>
    <row r="242" spans="1:17" x14ac:dyDescent="0.25">
      <c r="A242" s="1">
        <v>240</v>
      </c>
      <c r="B242" t="s">
        <v>121</v>
      </c>
      <c r="C242">
        <v>666.3</v>
      </c>
      <c r="D242">
        <v>1.91293186</v>
      </c>
      <c r="E242" t="s">
        <v>1067</v>
      </c>
      <c r="F242">
        <f t="shared" si="9"/>
        <v>666.3</v>
      </c>
      <c r="G242">
        <f t="shared" si="8"/>
        <v>1.91293186</v>
      </c>
      <c r="H242" t="s">
        <v>121</v>
      </c>
      <c r="I242">
        <v>666.3</v>
      </c>
      <c r="J242">
        <v>1</v>
      </c>
      <c r="K242">
        <f>VLOOKUP("buy",$E243:$G$1997,2, FALSE)</f>
        <v>666.31</v>
      </c>
      <c r="L242">
        <f>VLOOKUP("buy",$E243:$G$1997,3, FALSE)</f>
        <v>0.01</v>
      </c>
      <c r="M242">
        <f>VLOOKUP("sell",$E243:$G$1997,2, FALSE)</f>
        <v>666.75</v>
      </c>
      <c r="N242">
        <f>VLOOKUP("sell",$E243:$G$1997,3, FALSE)</f>
        <v>0.01</v>
      </c>
      <c r="P242">
        <f>(I242 - AVERAGE(I143:I241))/_xlfn.STDEV.P(I143:I241)</f>
        <v>-1.2119590158308364</v>
      </c>
      <c r="Q242" t="str">
        <f t="shared" si="10"/>
        <v/>
      </c>
    </row>
    <row r="243" spans="1:17" x14ac:dyDescent="0.25">
      <c r="A243" s="1">
        <v>241</v>
      </c>
      <c r="B243" t="s">
        <v>122</v>
      </c>
      <c r="C243">
        <v>666.31</v>
      </c>
      <c r="D243">
        <v>0.01</v>
      </c>
      <c r="E243" t="s">
        <v>1066</v>
      </c>
      <c r="F243">
        <f t="shared" si="9"/>
        <v>666.31</v>
      </c>
      <c r="G243">
        <f t="shared" si="8"/>
        <v>0.01</v>
      </c>
      <c r="H243" t="s">
        <v>121</v>
      </c>
      <c r="I243">
        <v>666.3</v>
      </c>
      <c r="J243">
        <v>1</v>
      </c>
      <c r="K243">
        <f>VLOOKUP("buy",$E244:$G$1997,2, FALSE)</f>
        <v>666.31</v>
      </c>
      <c r="L243">
        <f>VLOOKUP("buy",$E244:$G$1997,3, FALSE)</f>
        <v>2.3017836300000001</v>
      </c>
      <c r="M243">
        <f>VLOOKUP("sell",$E244:$G$1997,2, FALSE)</f>
        <v>666.75</v>
      </c>
      <c r="N243">
        <f>VLOOKUP("sell",$E244:$G$1997,3, FALSE)</f>
        <v>0.01</v>
      </c>
      <c r="P243">
        <f>(I243 - AVERAGE(I144:I242))/_xlfn.STDEV.P(I144:I242)</f>
        <v>-1.1869220672784144</v>
      </c>
      <c r="Q243" t="str">
        <f t="shared" si="10"/>
        <v/>
      </c>
    </row>
    <row r="244" spans="1:17" x14ac:dyDescent="0.25">
      <c r="A244" s="1">
        <v>242</v>
      </c>
      <c r="B244" t="s">
        <v>122</v>
      </c>
      <c r="C244">
        <v>666.31</v>
      </c>
      <c r="D244">
        <v>2.3017836300000001</v>
      </c>
      <c r="E244" t="s">
        <v>1066</v>
      </c>
      <c r="F244">
        <f t="shared" si="9"/>
        <v>666.31</v>
      </c>
      <c r="G244">
        <f t="shared" si="8"/>
        <v>2.3017836300000001</v>
      </c>
      <c r="H244" t="s">
        <v>122</v>
      </c>
      <c r="I244">
        <v>666.31</v>
      </c>
      <c r="J244">
        <v>1</v>
      </c>
      <c r="K244">
        <f>VLOOKUP("buy",$E245:$G$1997,2, FALSE)</f>
        <v>666.31</v>
      </c>
      <c r="L244">
        <f>VLOOKUP("buy",$E245:$G$1997,3, FALSE)</f>
        <v>1.5976999999999999</v>
      </c>
      <c r="M244">
        <f>VLOOKUP("sell",$E245:$G$1997,2, FALSE)</f>
        <v>666.75</v>
      </c>
      <c r="N244">
        <f>VLOOKUP("sell",$E245:$G$1997,3, FALSE)</f>
        <v>0.01</v>
      </c>
      <c r="P244">
        <f>(I244 - AVERAGE(I145:I243))/_xlfn.STDEV.P(I145:I243)</f>
        <v>-1.1492963018156359</v>
      </c>
      <c r="Q244" t="str">
        <f t="shared" si="10"/>
        <v/>
      </c>
    </row>
    <row r="245" spans="1:17" x14ac:dyDescent="0.25">
      <c r="A245" s="1">
        <v>243</v>
      </c>
      <c r="B245" t="s">
        <v>123</v>
      </c>
      <c r="C245">
        <v>666.31</v>
      </c>
      <c r="D245">
        <v>1.5976999999999999</v>
      </c>
      <c r="E245" t="s">
        <v>1066</v>
      </c>
      <c r="F245">
        <f t="shared" si="9"/>
        <v>666.31</v>
      </c>
      <c r="G245">
        <f t="shared" si="8"/>
        <v>1.5976999999999999</v>
      </c>
      <c r="H245" t="s">
        <v>123</v>
      </c>
      <c r="I245">
        <v>666.31</v>
      </c>
      <c r="J245">
        <v>2</v>
      </c>
      <c r="K245">
        <f>VLOOKUP("buy",$E246:$G$1997,2, FALSE)</f>
        <v>666.31</v>
      </c>
      <c r="L245">
        <f>VLOOKUP("buy",$E246:$G$1997,3, FALSE)</f>
        <v>0.50039999999999996</v>
      </c>
      <c r="M245">
        <f>VLOOKUP("sell",$E246:$G$1997,2, FALSE)</f>
        <v>666.75</v>
      </c>
      <c r="N245">
        <f>VLOOKUP("sell",$E246:$G$1997,3, FALSE)</f>
        <v>0.01</v>
      </c>
      <c r="P245">
        <f>(I245 - AVERAGE(I146:I244))/_xlfn.STDEV.P(I146:I244)</f>
        <v>-1.1268641553375067</v>
      </c>
      <c r="Q245" t="str">
        <f t="shared" si="10"/>
        <v/>
      </c>
    </row>
    <row r="246" spans="1:17" x14ac:dyDescent="0.25">
      <c r="A246" s="1">
        <v>244</v>
      </c>
      <c r="B246" t="s">
        <v>124</v>
      </c>
      <c r="C246">
        <v>666.31</v>
      </c>
      <c r="D246">
        <v>0.50039999999999996</v>
      </c>
      <c r="E246" t="s">
        <v>1066</v>
      </c>
      <c r="F246">
        <f t="shared" si="9"/>
        <v>666.31</v>
      </c>
      <c r="G246">
        <f t="shared" si="8"/>
        <v>0.50039999999999996</v>
      </c>
      <c r="H246" t="s">
        <v>124</v>
      </c>
      <c r="I246">
        <v>666.31</v>
      </c>
      <c r="J246">
        <v>2</v>
      </c>
      <c r="K246">
        <f>VLOOKUP("buy",$E247:$G$1997,2, FALSE)</f>
        <v>666.31</v>
      </c>
      <c r="L246">
        <f>VLOOKUP("buy",$E247:$G$1997,3, FALSE)</f>
        <v>0.36199999999999999</v>
      </c>
      <c r="M246">
        <f>VLOOKUP("sell",$E247:$G$1997,2, FALSE)</f>
        <v>666.75</v>
      </c>
      <c r="N246">
        <f>VLOOKUP("sell",$E247:$G$1997,3, FALSE)</f>
        <v>0.01</v>
      </c>
      <c r="P246">
        <f>(I246 - AVERAGE(I147:I245))/_xlfn.STDEV.P(I147:I245)</f>
        <v>-1.1049926481900898</v>
      </c>
      <c r="Q246" t="str">
        <f t="shared" si="10"/>
        <v/>
      </c>
    </row>
    <row r="247" spans="1:17" x14ac:dyDescent="0.25">
      <c r="A247" s="1">
        <v>245</v>
      </c>
      <c r="B247" t="s">
        <v>125</v>
      </c>
      <c r="C247">
        <v>666.31</v>
      </c>
      <c r="D247">
        <v>0.36199999999999999</v>
      </c>
      <c r="E247" t="s">
        <v>1066</v>
      </c>
      <c r="F247">
        <f t="shared" si="9"/>
        <v>666.31</v>
      </c>
      <c r="G247">
        <f t="shared" si="8"/>
        <v>0.36199999999999999</v>
      </c>
      <c r="H247" t="s">
        <v>124</v>
      </c>
      <c r="I247">
        <v>666.31</v>
      </c>
      <c r="J247">
        <v>2</v>
      </c>
      <c r="K247">
        <f>VLOOKUP("buy",$E248:$G$1997,2, FALSE)</f>
        <v>666.31</v>
      </c>
      <c r="L247">
        <f>VLOOKUP("buy",$E248:$G$1997,3, FALSE)</f>
        <v>9.98E-2</v>
      </c>
      <c r="M247">
        <f>VLOOKUP("sell",$E248:$G$1997,2, FALSE)</f>
        <v>666.75</v>
      </c>
      <c r="N247">
        <f>VLOOKUP("sell",$E248:$G$1997,3, FALSE)</f>
        <v>0.01</v>
      </c>
      <c r="P247">
        <f>(I247 - AVERAGE(I148:I246))/_xlfn.STDEV.P(I148:I246)</f>
        <v>-1.0836496355668519</v>
      </c>
      <c r="Q247" t="str">
        <f t="shared" si="10"/>
        <v/>
      </c>
    </row>
    <row r="248" spans="1:17" x14ac:dyDescent="0.25">
      <c r="A248" s="1">
        <v>246</v>
      </c>
      <c r="B248" t="s">
        <v>126</v>
      </c>
      <c r="C248">
        <v>666.31</v>
      </c>
      <c r="D248">
        <v>9.98E-2</v>
      </c>
      <c r="E248" t="s">
        <v>1066</v>
      </c>
      <c r="F248">
        <f t="shared" si="9"/>
        <v>666.31</v>
      </c>
      <c r="G248">
        <f t="shared" si="8"/>
        <v>9.98E-2</v>
      </c>
      <c r="H248" t="s">
        <v>124</v>
      </c>
      <c r="I248">
        <v>666.31</v>
      </c>
      <c r="J248">
        <v>2</v>
      </c>
      <c r="K248">
        <f>VLOOKUP("buy",$E249:$G$1997,2, FALSE)</f>
        <v>666.31</v>
      </c>
      <c r="L248">
        <f>VLOOKUP("buy",$E249:$G$1997,3, FALSE)</f>
        <v>1.0662494899999999</v>
      </c>
      <c r="M248">
        <f>VLOOKUP("sell",$E249:$G$1997,2, FALSE)</f>
        <v>666.75</v>
      </c>
      <c r="N248">
        <f>VLOOKUP("sell",$E249:$G$1997,3, FALSE)</f>
        <v>0.01</v>
      </c>
      <c r="P248">
        <f>(I248 - AVERAGE(I149:I247))/_xlfn.STDEV.P(I149:I247)</f>
        <v>-1.0628052186478754</v>
      </c>
      <c r="Q248" t="str">
        <f t="shared" si="10"/>
        <v/>
      </c>
    </row>
    <row r="249" spans="1:17" x14ac:dyDescent="0.25">
      <c r="A249" s="1">
        <v>247</v>
      </c>
      <c r="B249" t="s">
        <v>127</v>
      </c>
      <c r="C249">
        <v>666.31</v>
      </c>
      <c r="D249">
        <v>1.0662494899999999</v>
      </c>
      <c r="E249" t="s">
        <v>1066</v>
      </c>
      <c r="F249">
        <f t="shared" si="9"/>
        <v>666.31</v>
      </c>
      <c r="G249">
        <f t="shared" si="8"/>
        <v>1.0662494899999999</v>
      </c>
      <c r="H249" t="s">
        <v>127</v>
      </c>
      <c r="I249">
        <v>666.31</v>
      </c>
      <c r="J249">
        <v>4</v>
      </c>
      <c r="K249">
        <f>VLOOKUP("buy",$E250:$G$1997,2, FALSE)</f>
        <v>667.28</v>
      </c>
      <c r="L249">
        <f>VLOOKUP("buy",$E250:$G$1997,3, FALSE)</f>
        <v>0.22982586999999999</v>
      </c>
      <c r="M249">
        <f>VLOOKUP("sell",$E250:$G$1997,2, FALSE)</f>
        <v>666.75</v>
      </c>
      <c r="N249">
        <f>VLOOKUP("sell",$E250:$G$1997,3, FALSE)</f>
        <v>0.01</v>
      </c>
      <c r="P249">
        <f>(I249 - AVERAGE(I150:I248))/_xlfn.STDEV.P(I150:I248)</f>
        <v>-1.0424315331410237</v>
      </c>
      <c r="Q249" t="str">
        <f t="shared" si="10"/>
        <v/>
      </c>
    </row>
    <row r="250" spans="1:17" x14ac:dyDescent="0.25">
      <c r="A250" s="1">
        <v>248</v>
      </c>
      <c r="B250" t="s">
        <v>127</v>
      </c>
      <c r="C250">
        <v>667.28</v>
      </c>
      <c r="D250">
        <v>0.22982586999999999</v>
      </c>
      <c r="E250" t="s">
        <v>1066</v>
      </c>
      <c r="F250">
        <f t="shared" si="9"/>
        <v>667.28</v>
      </c>
      <c r="G250">
        <f t="shared" si="8"/>
        <v>0.22982586999999999</v>
      </c>
      <c r="H250" t="s">
        <v>127</v>
      </c>
      <c r="I250">
        <v>666.31</v>
      </c>
      <c r="J250">
        <v>4</v>
      </c>
      <c r="K250">
        <f>VLOOKUP("buy",$E251:$G$1997,2, FALSE)</f>
        <v>666.56</v>
      </c>
      <c r="L250">
        <f>VLOOKUP("buy",$E251:$G$1997,3, FALSE)</f>
        <v>0.12588706</v>
      </c>
      <c r="M250">
        <f>VLOOKUP("sell",$E251:$G$1997,2, FALSE)</f>
        <v>666.75</v>
      </c>
      <c r="N250">
        <f>VLOOKUP("sell",$E251:$G$1997,3, FALSE)</f>
        <v>0.01</v>
      </c>
      <c r="P250">
        <f>(I250 - AVERAGE(I151:I249))/_xlfn.STDEV.P(I151:I249)</f>
        <v>-1.0225025609059639</v>
      </c>
      <c r="Q250" t="str">
        <f t="shared" si="10"/>
        <v/>
      </c>
    </row>
    <row r="251" spans="1:17" x14ac:dyDescent="0.25">
      <c r="A251" s="1">
        <v>249</v>
      </c>
      <c r="B251" t="s">
        <v>128</v>
      </c>
      <c r="C251">
        <v>666.75</v>
      </c>
      <c r="D251">
        <v>0.01</v>
      </c>
      <c r="E251" t="s">
        <v>1067</v>
      </c>
      <c r="F251">
        <f t="shared" si="9"/>
        <v>666.75</v>
      </c>
      <c r="G251">
        <f t="shared" si="8"/>
        <v>0.01</v>
      </c>
      <c r="H251" t="s">
        <v>127</v>
      </c>
      <c r="I251">
        <v>666.31</v>
      </c>
      <c r="J251">
        <v>4</v>
      </c>
      <c r="K251">
        <f>VLOOKUP("buy",$E252:$G$1997,2, FALSE)</f>
        <v>666.56</v>
      </c>
      <c r="L251">
        <f>VLOOKUP("buy",$E252:$G$1997,3, FALSE)</f>
        <v>0.12588706</v>
      </c>
      <c r="M251">
        <f>VLOOKUP("sell",$E252:$G$1997,2, FALSE)</f>
        <v>666.3</v>
      </c>
      <c r="N251">
        <f>VLOOKUP("sell",$E252:$G$1997,3, FALSE)</f>
        <v>2.5593040000000001E-2</v>
      </c>
      <c r="P251">
        <f>(I251 - AVERAGE(I152:I250))/_xlfn.STDEV.P(I152:I250)</f>
        <v>-1.0029939616757879</v>
      </c>
      <c r="Q251" t="str">
        <f t="shared" si="10"/>
        <v/>
      </c>
    </row>
    <row r="252" spans="1:17" x14ac:dyDescent="0.25">
      <c r="A252" s="1">
        <v>250</v>
      </c>
      <c r="B252" t="s">
        <v>128</v>
      </c>
      <c r="C252">
        <v>666.3</v>
      </c>
      <c r="D252">
        <v>2.5593040000000001E-2</v>
      </c>
      <c r="E252" t="s">
        <v>1067</v>
      </c>
      <c r="F252">
        <f t="shared" si="9"/>
        <v>666.3</v>
      </c>
      <c r="G252">
        <f t="shared" si="8"/>
        <v>2.5593040000000001E-2</v>
      </c>
      <c r="H252" t="s">
        <v>127</v>
      </c>
      <c r="I252">
        <v>666.31</v>
      </c>
      <c r="J252">
        <v>4</v>
      </c>
      <c r="K252">
        <f>VLOOKUP("buy",$E253:$G$1997,2, FALSE)</f>
        <v>666.56</v>
      </c>
      <c r="L252">
        <f>VLOOKUP("buy",$E253:$G$1997,3, FALSE)</f>
        <v>0.12588706</v>
      </c>
      <c r="M252">
        <f>VLOOKUP("sell",$E253:$G$1997,2, FALSE)</f>
        <v>667.04</v>
      </c>
      <c r="N252">
        <f>VLOOKUP("sell",$E253:$G$1997,3, FALSE)</f>
        <v>3.4000000000000002E-2</v>
      </c>
      <c r="P252">
        <f>(I252 - AVERAGE(I153:I251))/_xlfn.STDEV.P(I153:I251)</f>
        <v>-0.98388292232813712</v>
      </c>
      <c r="Q252" t="str">
        <f t="shared" si="10"/>
        <v/>
      </c>
    </row>
    <row r="253" spans="1:17" x14ac:dyDescent="0.25">
      <c r="A253" s="1">
        <v>251</v>
      </c>
      <c r="B253" t="s">
        <v>129</v>
      </c>
      <c r="C253">
        <v>666.56</v>
      </c>
      <c r="D253">
        <v>0.12588706</v>
      </c>
      <c r="E253" t="s">
        <v>1066</v>
      </c>
      <c r="F253">
        <f t="shared" si="9"/>
        <v>666.56</v>
      </c>
      <c r="G253">
        <f t="shared" si="8"/>
        <v>0.12588706</v>
      </c>
      <c r="H253" t="s">
        <v>129</v>
      </c>
      <c r="I253">
        <v>666.56384712599993</v>
      </c>
      <c r="J253">
        <v>5</v>
      </c>
      <c r="K253">
        <f>VLOOKUP("buy",$E254:$G$1997,2, FALSE)</f>
        <v>666.8</v>
      </c>
      <c r="L253">
        <f>VLOOKUP("buy",$E254:$G$1997,3, FALSE)</f>
        <v>0.86191293999999996</v>
      </c>
      <c r="M253">
        <f>VLOOKUP("sell",$E254:$G$1997,2, FALSE)</f>
        <v>667.04</v>
      </c>
      <c r="N253">
        <f>VLOOKUP("sell",$E254:$G$1997,3, FALSE)</f>
        <v>3.4000000000000002E-2</v>
      </c>
      <c r="P253">
        <f>(I253 - AVERAGE(I154:I252))/_xlfn.STDEV.P(I154:I252)</f>
        <v>-0.6378338069718068</v>
      </c>
      <c r="Q253" t="str">
        <f t="shared" si="10"/>
        <v/>
      </c>
    </row>
    <row r="254" spans="1:17" x14ac:dyDescent="0.25">
      <c r="A254" s="1">
        <v>252</v>
      </c>
      <c r="B254" t="s">
        <v>129</v>
      </c>
      <c r="C254">
        <v>666.8</v>
      </c>
      <c r="D254">
        <v>0.86191293999999996</v>
      </c>
      <c r="E254" t="s">
        <v>1066</v>
      </c>
      <c r="F254">
        <f t="shared" si="9"/>
        <v>666.8</v>
      </c>
      <c r="G254">
        <f t="shared" si="8"/>
        <v>0.86191293999999996</v>
      </c>
      <c r="H254" t="s">
        <v>129</v>
      </c>
      <c r="I254">
        <v>666.56384712599993</v>
      </c>
      <c r="J254">
        <v>5</v>
      </c>
      <c r="K254">
        <f>VLOOKUP("buy",$E255:$G$1997,2, FALSE)</f>
        <v>666.59</v>
      </c>
      <c r="L254">
        <f>VLOOKUP("buy",$E255:$G$1997,3, FALSE)</f>
        <v>1.3023</v>
      </c>
      <c r="M254">
        <f>VLOOKUP("sell",$E255:$G$1997,2, FALSE)</f>
        <v>667.04</v>
      </c>
      <c r="N254">
        <f>VLOOKUP("sell",$E255:$G$1997,3, FALSE)</f>
        <v>3.4000000000000002E-2</v>
      </c>
      <c r="P254">
        <f>(I254 - AVERAGE(I155:I253))/_xlfn.STDEV.P(I155:I253)</f>
        <v>-0.64457379754686195</v>
      </c>
      <c r="Q254" t="str">
        <f t="shared" si="10"/>
        <v/>
      </c>
    </row>
    <row r="255" spans="1:17" x14ac:dyDescent="0.25">
      <c r="A255" s="1">
        <v>253</v>
      </c>
      <c r="B255" t="s">
        <v>130</v>
      </c>
      <c r="C255">
        <v>666.59</v>
      </c>
      <c r="D255">
        <v>1.3023</v>
      </c>
      <c r="E255" t="s">
        <v>1066</v>
      </c>
      <c r="F255">
        <f t="shared" si="9"/>
        <v>666.59</v>
      </c>
      <c r="G255">
        <f t="shared" si="8"/>
        <v>1.3023</v>
      </c>
      <c r="H255" t="s">
        <v>130</v>
      </c>
      <c r="I255">
        <v>666.59</v>
      </c>
      <c r="J255">
        <v>1</v>
      </c>
      <c r="K255">
        <f>VLOOKUP("buy",$E256:$G$1997,2, FALSE)</f>
        <v>666.86</v>
      </c>
      <c r="L255">
        <f>VLOOKUP("buy",$E256:$G$1997,3, FALSE)</f>
        <v>0.06</v>
      </c>
      <c r="M255">
        <f>VLOOKUP("sell",$E256:$G$1997,2, FALSE)</f>
        <v>667.04</v>
      </c>
      <c r="N255">
        <f>VLOOKUP("sell",$E256:$G$1997,3, FALSE)</f>
        <v>3.4000000000000002E-2</v>
      </c>
      <c r="P255">
        <f>(I255 - AVERAGE(I156:I254))/_xlfn.STDEV.P(I156:I254)</f>
        <v>-0.61529229181032741</v>
      </c>
      <c r="Q255" t="str">
        <f t="shared" si="10"/>
        <v/>
      </c>
    </row>
    <row r="256" spans="1:17" x14ac:dyDescent="0.25">
      <c r="A256" s="1">
        <v>254</v>
      </c>
      <c r="B256" t="s">
        <v>131</v>
      </c>
      <c r="C256">
        <v>666.86</v>
      </c>
      <c r="D256">
        <v>0.06</v>
      </c>
      <c r="E256" t="s">
        <v>1066</v>
      </c>
      <c r="F256">
        <f t="shared" si="9"/>
        <v>666.86</v>
      </c>
      <c r="G256">
        <f t="shared" si="8"/>
        <v>0.06</v>
      </c>
      <c r="H256" t="s">
        <v>130</v>
      </c>
      <c r="I256">
        <v>666.59</v>
      </c>
      <c r="J256">
        <v>1</v>
      </c>
      <c r="K256">
        <f>VLOOKUP("buy",$E257:$G$1997,2, FALSE)</f>
        <v>667.44</v>
      </c>
      <c r="L256">
        <f>VLOOKUP("buy",$E257:$G$1997,3, FALSE)</f>
        <v>6.7909570000000002E-2</v>
      </c>
      <c r="M256">
        <f>VLOOKUP("sell",$E257:$G$1997,2, FALSE)</f>
        <v>667.04</v>
      </c>
      <c r="N256">
        <f>VLOOKUP("sell",$E257:$G$1997,3, FALSE)</f>
        <v>3.4000000000000002E-2</v>
      </c>
      <c r="P256">
        <f>(I256 - AVERAGE(I157:I255))/_xlfn.STDEV.P(I157:I255)</f>
        <v>-0.62255198759892449</v>
      </c>
      <c r="Q256" t="str">
        <f t="shared" si="10"/>
        <v/>
      </c>
    </row>
    <row r="257" spans="1:17" x14ac:dyDescent="0.25">
      <c r="A257" s="1">
        <v>255</v>
      </c>
      <c r="B257" t="s">
        <v>131</v>
      </c>
      <c r="C257">
        <v>667.44</v>
      </c>
      <c r="D257">
        <v>6.7909570000000002E-2</v>
      </c>
      <c r="E257" t="s">
        <v>1066</v>
      </c>
      <c r="F257">
        <f t="shared" si="9"/>
        <v>667.44</v>
      </c>
      <c r="G257">
        <f t="shared" si="8"/>
        <v>6.7909570000000002E-2</v>
      </c>
      <c r="H257" t="s">
        <v>130</v>
      </c>
      <c r="I257">
        <v>666.59</v>
      </c>
      <c r="J257">
        <v>1</v>
      </c>
      <c r="K257">
        <f>VLOOKUP("buy",$E258:$G$1997,2, FALSE)</f>
        <v>667.02</v>
      </c>
      <c r="L257">
        <f>VLOOKUP("buy",$E258:$G$1997,3, FALSE)</f>
        <v>1.53914437</v>
      </c>
      <c r="M257">
        <f>VLOOKUP("sell",$E258:$G$1997,2, FALSE)</f>
        <v>667.04</v>
      </c>
      <c r="N257">
        <f>VLOOKUP("sell",$E258:$G$1997,3, FALSE)</f>
        <v>3.4000000000000002E-2</v>
      </c>
      <c r="P257">
        <f>(I257 - AVERAGE(I158:I256))/_xlfn.STDEV.P(I158:I256)</f>
        <v>-0.63432853449605175</v>
      </c>
      <c r="Q257" t="str">
        <f t="shared" si="10"/>
        <v/>
      </c>
    </row>
    <row r="258" spans="1:17" x14ac:dyDescent="0.25">
      <c r="A258" s="1">
        <v>256</v>
      </c>
      <c r="B258" t="s">
        <v>132</v>
      </c>
      <c r="C258">
        <v>667.02</v>
      </c>
      <c r="D258">
        <v>1.53914437</v>
      </c>
      <c r="E258" t="s">
        <v>1066</v>
      </c>
      <c r="F258">
        <f t="shared" si="9"/>
        <v>667.02</v>
      </c>
      <c r="G258">
        <f t="shared" si="8"/>
        <v>1.53914437</v>
      </c>
      <c r="H258" t="s">
        <v>132</v>
      </c>
      <c r="I258">
        <v>666.9602267949</v>
      </c>
      <c r="J258">
        <v>4</v>
      </c>
      <c r="K258">
        <f>VLOOKUP("buy",$E259:$G$1997,2, FALSE)</f>
        <v>667.05</v>
      </c>
      <c r="L258">
        <f>VLOOKUP("buy",$E259:$G$1997,3, FALSE)</f>
        <v>0.12582127000000001</v>
      </c>
      <c r="M258">
        <f>VLOOKUP("sell",$E259:$G$1997,2, FALSE)</f>
        <v>667.04</v>
      </c>
      <c r="N258">
        <f>VLOOKUP("sell",$E259:$G$1997,3, FALSE)</f>
        <v>3.4000000000000002E-2</v>
      </c>
      <c r="P258">
        <f>(I258 - AVERAGE(I159:I257))/_xlfn.STDEV.P(I159:I257)</f>
        <v>-0.12581644698058503</v>
      </c>
      <c r="Q258" t="str">
        <f t="shared" si="10"/>
        <v/>
      </c>
    </row>
    <row r="259" spans="1:17" x14ac:dyDescent="0.25">
      <c r="A259" s="1">
        <v>257</v>
      </c>
      <c r="B259" t="s">
        <v>133</v>
      </c>
      <c r="C259">
        <v>667.05</v>
      </c>
      <c r="D259">
        <v>0.12582127000000001</v>
      </c>
      <c r="E259" t="s">
        <v>1066</v>
      </c>
      <c r="F259">
        <f t="shared" si="9"/>
        <v>667.05</v>
      </c>
      <c r="G259">
        <f t="shared" ref="G259:G322" si="11">D259</f>
        <v>0.12582127000000001</v>
      </c>
      <c r="H259" t="s">
        <v>132</v>
      </c>
      <c r="I259">
        <v>666.9602267949</v>
      </c>
      <c r="J259">
        <v>4</v>
      </c>
      <c r="K259">
        <f>VLOOKUP("buy",$E260:$G$1997,2, FALSE)</f>
        <v>667.06</v>
      </c>
      <c r="L259">
        <f>VLOOKUP("buy",$E260:$G$1997,3, FALSE)</f>
        <v>0.73096567000000001</v>
      </c>
      <c r="M259">
        <f>VLOOKUP("sell",$E260:$G$1997,2, FALSE)</f>
        <v>667.04</v>
      </c>
      <c r="N259">
        <f>VLOOKUP("sell",$E260:$G$1997,3, FALSE)</f>
        <v>3.4000000000000002E-2</v>
      </c>
      <c r="P259">
        <f>(I259 - AVERAGE(I160:I258))/_xlfn.STDEV.P(I160:I258)</f>
        <v>-0.13975741277464496</v>
      </c>
      <c r="Q259" t="str">
        <f t="shared" si="10"/>
        <v/>
      </c>
    </row>
    <row r="260" spans="1:17" x14ac:dyDescent="0.25">
      <c r="A260" s="1">
        <v>258</v>
      </c>
      <c r="B260" t="s">
        <v>133</v>
      </c>
      <c r="C260">
        <v>667.06</v>
      </c>
      <c r="D260">
        <v>0.73096567000000001</v>
      </c>
      <c r="E260" t="s">
        <v>1066</v>
      </c>
      <c r="F260">
        <f t="shared" ref="F260:F323" si="12">C260</f>
        <v>667.06</v>
      </c>
      <c r="G260">
        <f t="shared" si="11"/>
        <v>0.73096567000000001</v>
      </c>
      <c r="H260" t="s">
        <v>133</v>
      </c>
      <c r="I260">
        <v>667.0247391437</v>
      </c>
      <c r="J260">
        <v>3</v>
      </c>
      <c r="K260">
        <f>VLOOKUP("buy",$E261:$G$1997,2, FALSE)</f>
        <v>667.21</v>
      </c>
      <c r="L260">
        <f>VLOOKUP("buy",$E261:$G$1997,3, FALSE)</f>
        <v>2.1947999999999999</v>
      </c>
      <c r="M260">
        <f>VLOOKUP("sell",$E261:$G$1997,2, FALSE)</f>
        <v>667.04</v>
      </c>
      <c r="N260">
        <f>VLOOKUP("sell",$E261:$G$1997,3, FALSE)</f>
        <v>3.4000000000000002E-2</v>
      </c>
      <c r="P260">
        <f>(I260 - AVERAGE(I161:I259))/_xlfn.STDEV.P(I161:I259)</f>
        <v>-6.1513436020313554E-2</v>
      </c>
      <c r="Q260" t="str">
        <f t="shared" si="10"/>
        <v/>
      </c>
    </row>
    <row r="261" spans="1:17" x14ac:dyDescent="0.25">
      <c r="A261" s="1">
        <v>259</v>
      </c>
      <c r="B261" t="s">
        <v>134</v>
      </c>
      <c r="C261">
        <v>667.04</v>
      </c>
      <c r="D261">
        <v>3.4000000000000002E-2</v>
      </c>
      <c r="E261" t="s">
        <v>1067</v>
      </c>
      <c r="F261">
        <f t="shared" si="12"/>
        <v>667.04</v>
      </c>
      <c r="G261">
        <f t="shared" si="11"/>
        <v>3.4000000000000002E-2</v>
      </c>
      <c r="H261" t="s">
        <v>133</v>
      </c>
      <c r="I261">
        <v>667.0247391437</v>
      </c>
      <c r="J261">
        <v>3</v>
      </c>
      <c r="K261">
        <f>VLOOKUP("buy",$E262:$G$1997,2, FALSE)</f>
        <v>667.21</v>
      </c>
      <c r="L261">
        <f>VLOOKUP("buy",$E262:$G$1997,3, FALSE)</f>
        <v>2.1947999999999999</v>
      </c>
      <c r="M261">
        <f>VLOOKUP("sell",$E262:$G$1997,2, FALSE)</f>
        <v>667.03</v>
      </c>
      <c r="N261">
        <f>VLOOKUP("sell",$E262:$G$1997,3, FALSE)</f>
        <v>0.59</v>
      </c>
      <c r="P261">
        <f>(I261 - AVERAGE(I162:I260))/_xlfn.STDEV.P(I162:I260)</f>
        <v>-7.6091941330393431E-2</v>
      </c>
      <c r="Q261" t="str">
        <f t="shared" si="10"/>
        <v/>
      </c>
    </row>
    <row r="262" spans="1:17" x14ac:dyDescent="0.25">
      <c r="A262" s="1">
        <v>260</v>
      </c>
      <c r="B262" t="s">
        <v>135</v>
      </c>
      <c r="C262">
        <v>667.03</v>
      </c>
      <c r="D262">
        <v>0.59</v>
      </c>
      <c r="E262" t="s">
        <v>1067</v>
      </c>
      <c r="F262">
        <f t="shared" si="12"/>
        <v>667.03</v>
      </c>
      <c r="G262">
        <f t="shared" si="11"/>
        <v>0.59</v>
      </c>
      <c r="H262" t="s">
        <v>135</v>
      </c>
      <c r="I262">
        <v>667.05154559089988</v>
      </c>
      <c r="J262">
        <v>3</v>
      </c>
      <c r="K262">
        <f>VLOOKUP("buy",$E263:$G$1997,2, FALSE)</f>
        <v>667.21</v>
      </c>
      <c r="L262">
        <f>VLOOKUP("buy",$E263:$G$1997,3, FALSE)</f>
        <v>2.1947999999999999</v>
      </c>
      <c r="M262">
        <f>VLOOKUP("sell",$E263:$G$1997,2, FALSE)</f>
        <v>667.03</v>
      </c>
      <c r="N262">
        <f>VLOOKUP("sell",$E263:$G$1997,3, FALSE)</f>
        <v>1.41</v>
      </c>
      <c r="P262">
        <f>(I262 - AVERAGE(I163:I261))/_xlfn.STDEV.P(I163:I261)</f>
        <v>-5.17446835086302E-2</v>
      </c>
      <c r="Q262" t="str">
        <f t="shared" si="10"/>
        <v/>
      </c>
    </row>
    <row r="263" spans="1:17" x14ac:dyDescent="0.25">
      <c r="A263" s="1">
        <v>261</v>
      </c>
      <c r="B263" t="s">
        <v>135</v>
      </c>
      <c r="C263">
        <v>667.03</v>
      </c>
      <c r="D263">
        <v>1.41</v>
      </c>
      <c r="E263" t="s">
        <v>1067</v>
      </c>
      <c r="F263">
        <f t="shared" si="12"/>
        <v>667.03</v>
      </c>
      <c r="G263">
        <f t="shared" si="11"/>
        <v>1.41</v>
      </c>
      <c r="H263" t="s">
        <v>135</v>
      </c>
      <c r="I263">
        <v>667.03</v>
      </c>
      <c r="J263">
        <v>2</v>
      </c>
      <c r="K263">
        <f>VLOOKUP("buy",$E264:$G$1997,2, FALSE)</f>
        <v>667.21</v>
      </c>
      <c r="L263">
        <f>VLOOKUP("buy",$E264:$G$1997,3, FALSE)</f>
        <v>2.1947999999999999</v>
      </c>
      <c r="M263">
        <f>VLOOKUP("sell",$E264:$G$1997,2, FALSE)</f>
        <v>667.43</v>
      </c>
      <c r="N263">
        <f>VLOOKUP("sell",$E264:$G$1997,3, FALSE)</f>
        <v>1.039E-2</v>
      </c>
      <c r="P263">
        <f>(I263 - AVERAGE(I164:I262))/_xlfn.STDEV.P(I164:I262)</f>
        <v>-9.8901007776227512E-2</v>
      </c>
      <c r="Q263" t="str">
        <f t="shared" si="10"/>
        <v/>
      </c>
    </row>
    <row r="264" spans="1:17" x14ac:dyDescent="0.25">
      <c r="A264" s="1">
        <v>262</v>
      </c>
      <c r="B264" t="s">
        <v>136</v>
      </c>
      <c r="C264">
        <v>667.21</v>
      </c>
      <c r="D264">
        <v>2.1947999999999999</v>
      </c>
      <c r="E264" t="s">
        <v>1066</v>
      </c>
      <c r="F264">
        <f t="shared" si="12"/>
        <v>667.21</v>
      </c>
      <c r="G264">
        <f t="shared" si="11"/>
        <v>2.1947999999999999</v>
      </c>
      <c r="H264" t="s">
        <v>136</v>
      </c>
      <c r="I264">
        <v>667.21</v>
      </c>
      <c r="J264">
        <v>1</v>
      </c>
      <c r="K264">
        <f>VLOOKUP("buy",$E265:$G$1997,2, FALSE)</f>
        <v>667.21</v>
      </c>
      <c r="L264">
        <f>VLOOKUP("buy",$E265:$G$1997,3, FALSE)</f>
        <v>11.001099999999999</v>
      </c>
      <c r="M264">
        <f>VLOOKUP("sell",$E265:$G$1997,2, FALSE)</f>
        <v>667.43</v>
      </c>
      <c r="N264">
        <f>VLOOKUP("sell",$E265:$G$1997,3, FALSE)</f>
        <v>1.039E-2</v>
      </c>
      <c r="P264">
        <f>(I264 - AVERAGE(I165:I263))/_xlfn.STDEV.P(I165:I263)</f>
        <v>0.15526088845095617</v>
      </c>
      <c r="Q264" t="str">
        <f t="shared" si="10"/>
        <v/>
      </c>
    </row>
    <row r="265" spans="1:17" x14ac:dyDescent="0.25">
      <c r="A265" s="1">
        <v>263</v>
      </c>
      <c r="B265" t="s">
        <v>137</v>
      </c>
      <c r="C265">
        <v>667.21</v>
      </c>
      <c r="D265">
        <v>11.001099999999999</v>
      </c>
      <c r="E265" t="s">
        <v>1066</v>
      </c>
      <c r="F265">
        <f t="shared" si="12"/>
        <v>667.21</v>
      </c>
      <c r="G265">
        <f t="shared" si="11"/>
        <v>11.001099999999999</v>
      </c>
      <c r="H265" t="s">
        <v>137</v>
      </c>
      <c r="I265">
        <v>667.21</v>
      </c>
      <c r="J265">
        <v>1</v>
      </c>
      <c r="K265">
        <f>VLOOKUP("buy",$E266:$G$1997,2, FALSE)</f>
        <v>667.21</v>
      </c>
      <c r="L265">
        <f>VLOOKUP("buy",$E266:$G$1997,3, FALSE)</f>
        <v>1.7931539999999999E-2</v>
      </c>
      <c r="M265">
        <f>VLOOKUP("sell",$E266:$G$1997,2, FALSE)</f>
        <v>667.43</v>
      </c>
      <c r="N265">
        <f>VLOOKUP("sell",$E266:$G$1997,3, FALSE)</f>
        <v>1.039E-2</v>
      </c>
      <c r="P265">
        <f>(I265 - AVERAGE(I166:I264))/_xlfn.STDEV.P(I166:I264)</f>
        <v>0.13975003894258398</v>
      </c>
      <c r="Q265" t="str">
        <f t="shared" si="10"/>
        <v/>
      </c>
    </row>
    <row r="266" spans="1:17" x14ac:dyDescent="0.25">
      <c r="A266" s="1">
        <v>264</v>
      </c>
      <c r="B266" t="s">
        <v>137</v>
      </c>
      <c r="C266">
        <v>667.21</v>
      </c>
      <c r="D266">
        <v>1.7931539999999999E-2</v>
      </c>
      <c r="E266" t="s">
        <v>1066</v>
      </c>
      <c r="F266">
        <f t="shared" si="12"/>
        <v>667.21</v>
      </c>
      <c r="G266">
        <f t="shared" si="11"/>
        <v>1.7931539999999999E-2</v>
      </c>
      <c r="H266" t="s">
        <v>137</v>
      </c>
      <c r="I266">
        <v>667.21</v>
      </c>
      <c r="J266">
        <v>1</v>
      </c>
      <c r="K266">
        <f>VLOOKUP("buy",$E267:$G$1997,2, FALSE)</f>
        <v>667.21</v>
      </c>
      <c r="L266">
        <f>VLOOKUP("buy",$E267:$G$1997,3, FALSE)</f>
        <v>1.9875028100000001</v>
      </c>
      <c r="M266">
        <f>VLOOKUP("sell",$E267:$G$1997,2, FALSE)</f>
        <v>667.43</v>
      </c>
      <c r="N266">
        <f>VLOOKUP("sell",$E267:$G$1997,3, FALSE)</f>
        <v>1.039E-2</v>
      </c>
      <c r="P266">
        <f>(I266 - AVERAGE(I167:I265))/_xlfn.STDEV.P(I167:I265)</f>
        <v>0.12390846634595609</v>
      </c>
      <c r="Q266" t="str">
        <f t="shared" si="10"/>
        <v/>
      </c>
    </row>
    <row r="267" spans="1:17" x14ac:dyDescent="0.25">
      <c r="A267" s="1">
        <v>265</v>
      </c>
      <c r="B267" t="s">
        <v>138</v>
      </c>
      <c r="C267">
        <v>667.21</v>
      </c>
      <c r="D267">
        <v>1.9875028100000001</v>
      </c>
      <c r="E267" t="s">
        <v>1066</v>
      </c>
      <c r="F267">
        <f t="shared" si="12"/>
        <v>667.21</v>
      </c>
      <c r="G267">
        <f t="shared" si="11"/>
        <v>1.9875028100000001</v>
      </c>
      <c r="H267" t="s">
        <v>138</v>
      </c>
      <c r="I267">
        <v>667.21</v>
      </c>
      <c r="J267">
        <v>1</v>
      </c>
      <c r="K267">
        <f>VLOOKUP("buy",$E268:$G$1997,2, FALSE)</f>
        <v>667.21</v>
      </c>
      <c r="L267">
        <f>VLOOKUP("buy",$E268:$G$1997,3, FALSE)</f>
        <v>1.064E-2</v>
      </c>
      <c r="M267">
        <f>VLOOKUP("sell",$E268:$G$1997,2, FALSE)</f>
        <v>667.43</v>
      </c>
      <c r="N267">
        <f>VLOOKUP("sell",$E268:$G$1997,3, FALSE)</f>
        <v>1.039E-2</v>
      </c>
      <c r="P267">
        <f>(I267 - AVERAGE(I168:I266))/_xlfn.STDEV.P(I168:I266)</f>
        <v>0.1077025207577464</v>
      </c>
      <c r="Q267" t="str">
        <f t="shared" si="10"/>
        <v/>
      </c>
    </row>
    <row r="268" spans="1:17" x14ac:dyDescent="0.25">
      <c r="A268" s="1">
        <v>266</v>
      </c>
      <c r="B268" t="s">
        <v>139</v>
      </c>
      <c r="C268">
        <v>667.21</v>
      </c>
      <c r="D268">
        <v>1.064E-2</v>
      </c>
      <c r="E268" t="s">
        <v>1066</v>
      </c>
      <c r="F268">
        <f t="shared" si="12"/>
        <v>667.21</v>
      </c>
      <c r="G268">
        <f t="shared" si="11"/>
        <v>1.064E-2</v>
      </c>
      <c r="H268" t="s">
        <v>138</v>
      </c>
      <c r="I268">
        <v>667.21</v>
      </c>
      <c r="J268">
        <v>1</v>
      </c>
      <c r="K268">
        <f>VLOOKUP("buy",$E269:$G$1997,2, FALSE)</f>
        <v>667.21</v>
      </c>
      <c r="L268">
        <f>VLOOKUP("buy",$E269:$G$1997,3, FALSE)</f>
        <v>1.7000000000000001E-2</v>
      </c>
      <c r="M268">
        <f>VLOOKUP("sell",$E269:$G$1997,2, FALSE)</f>
        <v>667.43</v>
      </c>
      <c r="N268">
        <f>VLOOKUP("sell",$E269:$G$1997,3, FALSE)</f>
        <v>1.039E-2</v>
      </c>
      <c r="P268">
        <f>(I268 - AVERAGE(I169:I267))/_xlfn.STDEV.P(I169:I267)</f>
        <v>9.1094561568516932E-2</v>
      </c>
      <c r="Q268" t="str">
        <f t="shared" si="10"/>
        <v/>
      </c>
    </row>
    <row r="269" spans="1:17" x14ac:dyDescent="0.25">
      <c r="A269" s="1">
        <v>267</v>
      </c>
      <c r="B269" t="s">
        <v>139</v>
      </c>
      <c r="C269">
        <v>667.21</v>
      </c>
      <c r="D269">
        <v>1.7000000000000001E-2</v>
      </c>
      <c r="E269" t="s">
        <v>1066</v>
      </c>
      <c r="F269">
        <f t="shared" si="12"/>
        <v>667.21</v>
      </c>
      <c r="G269">
        <f t="shared" si="11"/>
        <v>1.7000000000000001E-2</v>
      </c>
      <c r="H269" t="s">
        <v>138</v>
      </c>
      <c r="I269">
        <v>667.21</v>
      </c>
      <c r="J269">
        <v>1</v>
      </c>
      <c r="K269">
        <f>VLOOKUP("buy",$E270:$G$1997,2, FALSE)</f>
        <v>667.22</v>
      </c>
      <c r="L269">
        <f>VLOOKUP("buy",$E270:$G$1997,3, FALSE)</f>
        <v>0.02</v>
      </c>
      <c r="M269">
        <f>VLOOKUP("sell",$E270:$G$1997,2, FALSE)</f>
        <v>667.43</v>
      </c>
      <c r="N269">
        <f>VLOOKUP("sell",$E270:$G$1997,3, FALSE)</f>
        <v>1.039E-2</v>
      </c>
      <c r="P269">
        <f>(I269 - AVERAGE(I170:I268))/_xlfn.STDEV.P(I170:I268)</f>
        <v>7.4879503323238839E-2</v>
      </c>
      <c r="Q269" t="str">
        <f t="shared" si="10"/>
        <v/>
      </c>
    </row>
    <row r="270" spans="1:17" x14ac:dyDescent="0.25">
      <c r="A270" s="1">
        <v>268</v>
      </c>
      <c r="B270" t="s">
        <v>139</v>
      </c>
      <c r="C270">
        <v>667.22</v>
      </c>
      <c r="D270">
        <v>0.02</v>
      </c>
      <c r="E270" t="s">
        <v>1066</v>
      </c>
      <c r="F270">
        <f t="shared" si="12"/>
        <v>667.22</v>
      </c>
      <c r="G270">
        <f t="shared" si="11"/>
        <v>0.02</v>
      </c>
      <c r="H270" t="s">
        <v>138</v>
      </c>
      <c r="I270">
        <v>667.21</v>
      </c>
      <c r="J270">
        <v>1</v>
      </c>
      <c r="K270">
        <f>VLOOKUP("buy",$E271:$G$1997,2, FALSE)</f>
        <v>667.44</v>
      </c>
      <c r="L270">
        <f>VLOOKUP("buy",$E271:$G$1997,3, FALSE)</f>
        <v>1.6249570000000001E-2</v>
      </c>
      <c r="M270">
        <f>VLOOKUP("sell",$E271:$G$1997,2, FALSE)</f>
        <v>667.43</v>
      </c>
      <c r="N270">
        <f>VLOOKUP("sell",$E271:$G$1997,3, FALSE)</f>
        <v>1.039E-2</v>
      </c>
      <c r="P270">
        <f>(I270 - AVERAGE(I171:I269))/_xlfn.STDEV.P(I171:I269)</f>
        <v>5.8249253898022789E-2</v>
      </c>
      <c r="Q270" t="str">
        <f t="shared" si="10"/>
        <v/>
      </c>
    </row>
    <row r="271" spans="1:17" x14ac:dyDescent="0.25">
      <c r="A271" s="1">
        <v>269</v>
      </c>
      <c r="B271" t="s">
        <v>139</v>
      </c>
      <c r="C271">
        <v>667.44</v>
      </c>
      <c r="D271">
        <v>1.6249570000000001E-2</v>
      </c>
      <c r="E271" t="s">
        <v>1066</v>
      </c>
      <c r="F271">
        <f t="shared" si="12"/>
        <v>667.44</v>
      </c>
      <c r="G271">
        <f t="shared" si="11"/>
        <v>1.6249570000000001E-2</v>
      </c>
      <c r="H271" t="s">
        <v>139</v>
      </c>
      <c r="I271">
        <v>667.2125397026</v>
      </c>
      <c r="J271">
        <v>5</v>
      </c>
      <c r="K271">
        <f>VLOOKUP("buy",$E272:$G$1997,2, FALSE)</f>
        <v>667.22</v>
      </c>
      <c r="L271">
        <f>VLOOKUP("buy",$E272:$G$1997,3, FALSE)</f>
        <v>1.055E-2</v>
      </c>
      <c r="M271">
        <f>VLOOKUP("sell",$E272:$G$1997,2, FALSE)</f>
        <v>667.43</v>
      </c>
      <c r="N271">
        <f>VLOOKUP("sell",$E272:$G$1997,3, FALSE)</f>
        <v>1.039E-2</v>
      </c>
      <c r="P271">
        <f>(I271 - AVERAGE(I172:I270))/_xlfn.STDEV.P(I172:I270)</f>
        <v>4.535002910276343E-2</v>
      </c>
      <c r="Q271" t="str">
        <f t="shared" si="10"/>
        <v/>
      </c>
    </row>
    <row r="272" spans="1:17" x14ac:dyDescent="0.25">
      <c r="A272" s="1">
        <v>270</v>
      </c>
      <c r="B272" t="s">
        <v>140</v>
      </c>
      <c r="C272">
        <v>667.22</v>
      </c>
      <c r="D272">
        <v>1.055E-2</v>
      </c>
      <c r="E272" t="s">
        <v>1066</v>
      </c>
      <c r="F272">
        <f t="shared" si="12"/>
        <v>667.22</v>
      </c>
      <c r="G272">
        <f t="shared" si="11"/>
        <v>1.055E-2</v>
      </c>
      <c r="H272" t="s">
        <v>139</v>
      </c>
      <c r="I272">
        <v>667.2125397026</v>
      </c>
      <c r="J272">
        <v>5</v>
      </c>
      <c r="K272">
        <f>VLOOKUP("buy",$E273:$G$1997,2, FALSE)</f>
        <v>667.22</v>
      </c>
      <c r="L272">
        <f>VLOOKUP("buy",$E273:$G$1997,3, FALSE)</f>
        <v>1.4999999999999999E-2</v>
      </c>
      <c r="M272">
        <f>VLOOKUP("sell",$E273:$G$1997,2, FALSE)</f>
        <v>667.43</v>
      </c>
      <c r="N272">
        <f>VLOOKUP("sell",$E273:$G$1997,3, FALSE)</f>
        <v>1.039E-2</v>
      </c>
      <c r="P272">
        <f>(I272 - AVERAGE(I173:I271))/_xlfn.STDEV.P(I173:I271)</f>
        <v>4.2817728360069883E-2</v>
      </c>
      <c r="Q272" t="str">
        <f t="shared" si="10"/>
        <v/>
      </c>
    </row>
    <row r="273" spans="1:17" x14ac:dyDescent="0.25">
      <c r="A273" s="1">
        <v>271</v>
      </c>
      <c r="B273" t="s">
        <v>140</v>
      </c>
      <c r="C273">
        <v>667.22</v>
      </c>
      <c r="D273">
        <v>1.4999999999999999E-2</v>
      </c>
      <c r="E273" t="s">
        <v>1066</v>
      </c>
      <c r="F273">
        <f t="shared" si="12"/>
        <v>667.22</v>
      </c>
      <c r="G273">
        <f t="shared" si="11"/>
        <v>1.4999999999999999E-2</v>
      </c>
      <c r="H273" t="s">
        <v>139</v>
      </c>
      <c r="I273">
        <v>667.2125397026</v>
      </c>
      <c r="J273">
        <v>5</v>
      </c>
      <c r="K273">
        <f>VLOOKUP("buy",$E274:$G$1997,2, FALSE)</f>
        <v>667.44</v>
      </c>
      <c r="L273">
        <f>VLOOKUP("buy",$E274:$G$1997,3, FALSE)</f>
        <v>5.43668E-2</v>
      </c>
      <c r="M273">
        <f>VLOOKUP("sell",$E274:$G$1997,2, FALSE)</f>
        <v>667.43</v>
      </c>
      <c r="N273">
        <f>VLOOKUP("sell",$E274:$G$1997,3, FALSE)</f>
        <v>1.039E-2</v>
      </c>
      <c r="P273">
        <f>(I273 - AVERAGE(I174:I272))/_xlfn.STDEV.P(I174:I272)</f>
        <v>4.244177334329105E-2</v>
      </c>
      <c r="Q273" t="str">
        <f t="shared" si="10"/>
        <v/>
      </c>
    </row>
    <row r="274" spans="1:17" x14ac:dyDescent="0.25">
      <c r="A274" s="1">
        <v>272</v>
      </c>
      <c r="B274" t="s">
        <v>140</v>
      </c>
      <c r="C274">
        <v>667.44</v>
      </c>
      <c r="D274">
        <v>5.43668E-2</v>
      </c>
      <c r="E274" t="s">
        <v>1066</v>
      </c>
      <c r="F274">
        <f t="shared" si="12"/>
        <v>667.44</v>
      </c>
      <c r="G274">
        <f t="shared" si="11"/>
        <v>5.43668E-2</v>
      </c>
      <c r="H274" t="s">
        <v>139</v>
      </c>
      <c r="I274">
        <v>667.2125397026</v>
      </c>
      <c r="J274">
        <v>5</v>
      </c>
      <c r="K274">
        <f>VLOOKUP("buy",$E275:$G$1997,2, FALSE)</f>
        <v>667.76</v>
      </c>
      <c r="L274">
        <f>VLOOKUP("buy",$E275:$G$1997,3, FALSE)</f>
        <v>0.50378319999999999</v>
      </c>
      <c r="M274">
        <f>VLOOKUP("sell",$E275:$G$1997,2, FALSE)</f>
        <v>667.43</v>
      </c>
      <c r="N274">
        <f>VLOOKUP("sell",$E275:$G$1997,3, FALSE)</f>
        <v>1.039E-2</v>
      </c>
      <c r="P274">
        <f>(I274 - AVERAGE(I175:I273))/_xlfn.STDEV.P(I175:I273)</f>
        <v>4.2065831051885279E-2</v>
      </c>
      <c r="Q274" t="str">
        <f t="shared" si="10"/>
        <v/>
      </c>
    </row>
    <row r="275" spans="1:17" x14ac:dyDescent="0.25">
      <c r="A275" s="1">
        <v>273</v>
      </c>
      <c r="B275" t="s">
        <v>140</v>
      </c>
      <c r="C275">
        <v>667.76</v>
      </c>
      <c r="D275">
        <v>0.50378319999999999</v>
      </c>
      <c r="E275" t="s">
        <v>1066</v>
      </c>
      <c r="F275">
        <f t="shared" si="12"/>
        <v>667.76</v>
      </c>
      <c r="G275">
        <f t="shared" si="11"/>
        <v>0.50378319999999999</v>
      </c>
      <c r="H275" t="s">
        <v>139</v>
      </c>
      <c r="I275">
        <v>667.2125397026</v>
      </c>
      <c r="J275">
        <v>5</v>
      </c>
      <c r="K275">
        <f>VLOOKUP("buy",$E276:$G$1997,2, FALSE)</f>
        <v>667.7</v>
      </c>
      <c r="L275">
        <f>VLOOKUP("buy",$E276:$G$1997,3, FALSE)</f>
        <v>0.64910000000000001</v>
      </c>
      <c r="M275">
        <f>VLOOKUP("sell",$E276:$G$1997,2, FALSE)</f>
        <v>667.43</v>
      </c>
      <c r="N275">
        <f>VLOOKUP("sell",$E276:$G$1997,3, FALSE)</f>
        <v>1.039E-2</v>
      </c>
      <c r="P275">
        <f>(I275 - AVERAGE(I176:I274))/_xlfn.STDEV.P(I176:I274)</f>
        <v>4.1689901325624328E-2</v>
      </c>
      <c r="Q275" t="str">
        <f t="shared" si="10"/>
        <v/>
      </c>
    </row>
    <row r="276" spans="1:17" x14ac:dyDescent="0.25">
      <c r="A276" s="1">
        <v>274</v>
      </c>
      <c r="B276" t="s">
        <v>141</v>
      </c>
      <c r="C276">
        <v>667.7</v>
      </c>
      <c r="D276">
        <v>0.64910000000000001</v>
      </c>
      <c r="E276" t="s">
        <v>1066</v>
      </c>
      <c r="F276">
        <f t="shared" si="12"/>
        <v>667.7</v>
      </c>
      <c r="G276">
        <f t="shared" si="11"/>
        <v>0.64910000000000001</v>
      </c>
      <c r="H276" t="s">
        <v>141</v>
      </c>
      <c r="I276">
        <v>667.70224761700001</v>
      </c>
      <c r="J276">
        <v>6</v>
      </c>
      <c r="K276">
        <f>VLOOKUP("buy",$E277:$G$1997,2, FALSE)</f>
        <v>667.44</v>
      </c>
      <c r="L276">
        <f>VLOOKUP("buy",$E277:$G$1997,3, FALSE)</f>
        <v>4.53E-2</v>
      </c>
      <c r="M276">
        <f>VLOOKUP("sell",$E277:$G$1997,2, FALSE)</f>
        <v>667.43</v>
      </c>
      <c r="N276">
        <f>VLOOKUP("sell",$E277:$G$1997,3, FALSE)</f>
        <v>1.039E-2</v>
      </c>
      <c r="P276">
        <f>(I276 - AVERAGE(I177:I275))/_xlfn.STDEV.P(I177:I275)</f>
        <v>0.84911024307321392</v>
      </c>
      <c r="Q276" t="str">
        <f t="shared" si="10"/>
        <v/>
      </c>
    </row>
    <row r="277" spans="1:17" x14ac:dyDescent="0.25">
      <c r="A277" s="1">
        <v>275</v>
      </c>
      <c r="B277" t="s">
        <v>142</v>
      </c>
      <c r="C277">
        <v>667.44</v>
      </c>
      <c r="D277">
        <v>4.53E-2</v>
      </c>
      <c r="E277" t="s">
        <v>1066</v>
      </c>
      <c r="F277">
        <f t="shared" si="12"/>
        <v>667.44</v>
      </c>
      <c r="G277">
        <f t="shared" si="11"/>
        <v>4.53E-2</v>
      </c>
      <c r="H277" t="s">
        <v>141</v>
      </c>
      <c r="I277">
        <v>667.70224761700001</v>
      </c>
      <c r="J277">
        <v>6</v>
      </c>
      <c r="K277">
        <f>VLOOKUP("buy",$E278:$G$1997,2, FALSE)</f>
        <v>667.44</v>
      </c>
      <c r="L277">
        <f>VLOOKUP("buy",$E278:$G$1997,3, FALSE)</f>
        <v>0.2069</v>
      </c>
      <c r="M277">
        <f>VLOOKUP("sell",$E278:$G$1997,2, FALSE)</f>
        <v>667.43</v>
      </c>
      <c r="N277">
        <f>VLOOKUP("sell",$E278:$G$1997,3, FALSE)</f>
        <v>1.039E-2</v>
      </c>
      <c r="P277">
        <f>(I277 - AVERAGE(I178:I276))/_xlfn.STDEV.P(I178:I276)</f>
        <v>0.83756127093562371</v>
      </c>
      <c r="Q277" t="str">
        <f t="shared" si="10"/>
        <v/>
      </c>
    </row>
    <row r="278" spans="1:17" x14ac:dyDescent="0.25">
      <c r="A278" s="1">
        <v>276</v>
      </c>
      <c r="B278" t="s">
        <v>143</v>
      </c>
      <c r="C278">
        <v>667.44</v>
      </c>
      <c r="D278">
        <v>0.2069</v>
      </c>
      <c r="E278" t="s">
        <v>1066</v>
      </c>
      <c r="F278">
        <f t="shared" si="12"/>
        <v>667.44</v>
      </c>
      <c r="G278">
        <f t="shared" si="11"/>
        <v>0.2069</v>
      </c>
      <c r="H278" t="s">
        <v>141</v>
      </c>
      <c r="I278">
        <v>667.70224761700001</v>
      </c>
      <c r="J278">
        <v>6</v>
      </c>
      <c r="K278">
        <f>VLOOKUP("buy",$E279:$G$1997,2, FALSE)</f>
        <v>667.44</v>
      </c>
      <c r="L278">
        <f>VLOOKUP("buy",$E279:$G$1997,3, FALSE)</f>
        <v>0.14000000000000001</v>
      </c>
      <c r="M278">
        <f>VLOOKUP("sell",$E279:$G$1997,2, FALSE)</f>
        <v>667.43</v>
      </c>
      <c r="N278">
        <f>VLOOKUP("sell",$E279:$G$1997,3, FALSE)</f>
        <v>1.039E-2</v>
      </c>
      <c r="P278">
        <f>(I278 - AVERAGE(I179:I277))/_xlfn.STDEV.P(I179:I277)</f>
        <v>0.8261646955170987</v>
      </c>
      <c r="Q278" t="str">
        <f t="shared" si="10"/>
        <v/>
      </c>
    </row>
    <row r="279" spans="1:17" x14ac:dyDescent="0.25">
      <c r="A279" s="1">
        <v>277</v>
      </c>
      <c r="B279" t="s">
        <v>144</v>
      </c>
      <c r="C279">
        <v>667.43</v>
      </c>
      <c r="D279">
        <v>1.039E-2</v>
      </c>
      <c r="E279" t="s">
        <v>1067</v>
      </c>
      <c r="F279">
        <f t="shared" si="12"/>
        <v>667.43</v>
      </c>
      <c r="G279">
        <f t="shared" si="11"/>
        <v>1.039E-2</v>
      </c>
      <c r="H279" t="s">
        <v>141</v>
      </c>
      <c r="I279">
        <v>667.70224761700001</v>
      </c>
      <c r="J279">
        <v>6</v>
      </c>
      <c r="K279">
        <f>VLOOKUP("buy",$E280:$G$1997,2, FALSE)</f>
        <v>667.44</v>
      </c>
      <c r="L279">
        <f>VLOOKUP("buy",$E280:$G$1997,3, FALSE)</f>
        <v>0.14000000000000001</v>
      </c>
      <c r="M279">
        <f>VLOOKUP("sell",$E280:$G$1997,2, FALSE)</f>
        <v>666.79</v>
      </c>
      <c r="N279">
        <f>VLOOKUP("sell",$E280:$G$1997,3, FALSE)</f>
        <v>0.12</v>
      </c>
      <c r="P279">
        <f>(I279 - AVERAGE(I180:I278))/_xlfn.STDEV.P(I180:I278)</f>
        <v>0.82010260014290393</v>
      </c>
      <c r="Q279" t="str">
        <f t="shared" si="10"/>
        <v/>
      </c>
    </row>
    <row r="280" spans="1:17" x14ac:dyDescent="0.25">
      <c r="A280" s="1">
        <v>278</v>
      </c>
      <c r="B280" t="s">
        <v>144</v>
      </c>
      <c r="C280">
        <v>666.79</v>
      </c>
      <c r="D280">
        <v>0.12</v>
      </c>
      <c r="E280" t="s">
        <v>1067</v>
      </c>
      <c r="F280">
        <f t="shared" si="12"/>
        <v>666.79</v>
      </c>
      <c r="G280">
        <f t="shared" si="11"/>
        <v>0.12</v>
      </c>
      <c r="H280" t="s">
        <v>141</v>
      </c>
      <c r="I280">
        <v>667.70224761700001</v>
      </c>
      <c r="J280">
        <v>6</v>
      </c>
      <c r="K280">
        <f>VLOOKUP("buy",$E281:$G$1997,2, FALSE)</f>
        <v>667.44</v>
      </c>
      <c r="L280">
        <f>VLOOKUP("buy",$E281:$G$1997,3, FALSE)</f>
        <v>0.14000000000000001</v>
      </c>
      <c r="M280">
        <f>VLOOKUP("sell",$E281:$G$1997,2, FALSE)</f>
        <v>666</v>
      </c>
      <c r="N280">
        <f>VLOOKUP("sell",$E281:$G$1997,3, FALSE)</f>
        <v>1.33809891</v>
      </c>
      <c r="P280">
        <f>(I280 - AVERAGE(I181:I279))/_xlfn.STDEV.P(I181:I279)</f>
        <v>0.81408872665938514</v>
      </c>
      <c r="Q280" t="str">
        <f t="shared" si="10"/>
        <v/>
      </c>
    </row>
    <row r="281" spans="1:17" x14ac:dyDescent="0.25">
      <c r="A281" s="1">
        <v>279</v>
      </c>
      <c r="B281" t="s">
        <v>144</v>
      </c>
      <c r="C281">
        <v>666</v>
      </c>
      <c r="D281">
        <v>1.33809891</v>
      </c>
      <c r="E281" t="s">
        <v>1067</v>
      </c>
      <c r="F281">
        <f t="shared" si="12"/>
        <v>666</v>
      </c>
      <c r="G281">
        <f t="shared" si="11"/>
        <v>1.33809891</v>
      </c>
      <c r="H281" t="s">
        <v>144</v>
      </c>
      <c r="I281">
        <v>666.87891651500001</v>
      </c>
      <c r="J281">
        <v>6</v>
      </c>
      <c r="K281">
        <f>VLOOKUP("buy",$E282:$G$1997,2, FALSE)</f>
        <v>667.44</v>
      </c>
      <c r="L281">
        <f>VLOOKUP("buy",$E282:$G$1997,3, FALSE)</f>
        <v>0.14000000000000001</v>
      </c>
      <c r="M281">
        <f>VLOOKUP("sell",$E282:$G$1997,2, FALSE)</f>
        <v>667.43</v>
      </c>
      <c r="N281">
        <f>VLOOKUP("sell",$E282:$G$1997,3, FALSE)</f>
        <v>0.01</v>
      </c>
      <c r="P281">
        <f>(I281 - AVERAGE(I182:I280))/_xlfn.STDEV.P(I182:I280)</f>
        <v>-0.53044133361816637</v>
      </c>
      <c r="Q281" t="str">
        <f t="shared" si="10"/>
        <v/>
      </c>
    </row>
    <row r="282" spans="1:17" x14ac:dyDescent="0.25">
      <c r="A282" s="1">
        <v>280</v>
      </c>
      <c r="B282" t="s">
        <v>144</v>
      </c>
      <c r="C282">
        <v>667.43</v>
      </c>
      <c r="D282">
        <v>0.01</v>
      </c>
      <c r="E282" t="s">
        <v>1067</v>
      </c>
      <c r="F282">
        <f t="shared" si="12"/>
        <v>667.43</v>
      </c>
      <c r="G282">
        <f t="shared" si="11"/>
        <v>0.01</v>
      </c>
      <c r="H282" t="s">
        <v>144</v>
      </c>
      <c r="I282">
        <v>666.87891651500001</v>
      </c>
      <c r="J282">
        <v>6</v>
      </c>
      <c r="K282">
        <f>VLOOKUP("buy",$E283:$G$1997,2, FALSE)</f>
        <v>667.44</v>
      </c>
      <c r="L282">
        <f>VLOOKUP("buy",$E283:$G$1997,3, FALSE)</f>
        <v>0.14000000000000001</v>
      </c>
      <c r="M282">
        <f>VLOOKUP("sell",$E283:$G$1997,2, FALSE)</f>
        <v>667.43</v>
      </c>
      <c r="N282">
        <f>VLOOKUP("sell",$E283:$G$1997,3, FALSE)</f>
        <v>0.54210000000000003</v>
      </c>
      <c r="P282">
        <f>(I282 - AVERAGE(I183:I281))/_xlfn.STDEV.P(I183:I281)</f>
        <v>-0.52063392098391781</v>
      </c>
      <c r="Q282" t="str">
        <f t="shared" si="10"/>
        <v/>
      </c>
    </row>
    <row r="283" spans="1:17" x14ac:dyDescent="0.25">
      <c r="A283" s="1">
        <v>281</v>
      </c>
      <c r="B283" t="s">
        <v>145</v>
      </c>
      <c r="C283">
        <v>667.44</v>
      </c>
      <c r="D283">
        <v>0.14000000000000001</v>
      </c>
      <c r="E283" t="s">
        <v>1066</v>
      </c>
      <c r="F283">
        <f t="shared" si="12"/>
        <v>667.44</v>
      </c>
      <c r="G283">
        <f t="shared" si="11"/>
        <v>0.14000000000000001</v>
      </c>
      <c r="H283" t="s">
        <v>145</v>
      </c>
      <c r="I283">
        <v>666.05812516160006</v>
      </c>
      <c r="J283">
        <v>3</v>
      </c>
      <c r="K283">
        <f>VLOOKUP("buy",$E284:$G$1997,2, FALSE)</f>
        <v>667.44</v>
      </c>
      <c r="L283">
        <f>VLOOKUP("buy",$E284:$G$1997,3, FALSE)</f>
        <v>1.6846969999999999E-2</v>
      </c>
      <c r="M283">
        <f>VLOOKUP("sell",$E284:$G$1997,2, FALSE)</f>
        <v>667.43</v>
      </c>
      <c r="N283">
        <f>VLOOKUP("sell",$E284:$G$1997,3, FALSE)</f>
        <v>0.54210000000000003</v>
      </c>
      <c r="P283">
        <f>(I283 - AVERAGE(I184:I282))/_xlfn.STDEV.P(I184:I282)</f>
        <v>-1.8439868167810001</v>
      </c>
      <c r="Q283" t="str">
        <f t="shared" si="10"/>
        <v/>
      </c>
    </row>
    <row r="284" spans="1:17" x14ac:dyDescent="0.25">
      <c r="A284" s="1">
        <v>282</v>
      </c>
      <c r="B284" t="s">
        <v>145</v>
      </c>
      <c r="C284">
        <v>667.44</v>
      </c>
      <c r="D284">
        <v>1.6846969999999999E-2</v>
      </c>
      <c r="E284" t="s">
        <v>1066</v>
      </c>
      <c r="F284">
        <f t="shared" si="12"/>
        <v>667.44</v>
      </c>
      <c r="G284">
        <f t="shared" si="11"/>
        <v>1.6846969999999999E-2</v>
      </c>
      <c r="H284" t="s">
        <v>145</v>
      </c>
      <c r="I284">
        <v>666.05812516160006</v>
      </c>
      <c r="J284">
        <v>3</v>
      </c>
      <c r="K284">
        <f>VLOOKUP("buy",$E285:$G$1997,2, FALSE)</f>
        <v>667.44</v>
      </c>
      <c r="L284">
        <f>VLOOKUP("buy",$E285:$G$1997,3, FALSE)</f>
        <v>1.1153</v>
      </c>
      <c r="M284">
        <f>VLOOKUP("sell",$E285:$G$1997,2, FALSE)</f>
        <v>667.43</v>
      </c>
      <c r="N284">
        <f>VLOOKUP("sell",$E285:$G$1997,3, FALSE)</f>
        <v>0.54210000000000003</v>
      </c>
      <c r="P284">
        <f>(I284 - AVERAGE(I185:I283))/_xlfn.STDEV.P(I185:I283)</f>
        <v>-1.7925058832052749</v>
      </c>
      <c r="Q284" t="str">
        <f t="shared" si="10"/>
        <v/>
      </c>
    </row>
    <row r="285" spans="1:17" x14ac:dyDescent="0.25">
      <c r="A285" s="1">
        <v>283</v>
      </c>
      <c r="B285" t="s">
        <v>145</v>
      </c>
      <c r="C285">
        <v>667.44</v>
      </c>
      <c r="D285">
        <v>1.1153</v>
      </c>
      <c r="E285" t="s">
        <v>1066</v>
      </c>
      <c r="F285">
        <f t="shared" si="12"/>
        <v>667.44</v>
      </c>
      <c r="G285">
        <f t="shared" si="11"/>
        <v>1.1153</v>
      </c>
      <c r="H285" t="s">
        <v>145</v>
      </c>
      <c r="I285">
        <v>667.44</v>
      </c>
      <c r="J285">
        <v>3</v>
      </c>
      <c r="K285">
        <f>VLOOKUP("buy",$E286:$G$1997,2, FALSE)</f>
        <v>667.44</v>
      </c>
      <c r="L285">
        <f>VLOOKUP("buy",$E286:$G$1997,3, FALSE)</f>
        <v>0.48949999999999999</v>
      </c>
      <c r="M285">
        <f>VLOOKUP("sell",$E286:$G$1997,2, FALSE)</f>
        <v>667.43</v>
      </c>
      <c r="N285">
        <f>VLOOKUP("sell",$E286:$G$1997,3, FALSE)</f>
        <v>0.54210000000000003</v>
      </c>
      <c r="P285">
        <f>(I285 - AVERAGE(I186:I284))/_xlfn.STDEV.P(I186:I284)</f>
        <v>0.43839777770028726</v>
      </c>
      <c r="Q285" t="str">
        <f t="shared" si="10"/>
        <v/>
      </c>
    </row>
    <row r="286" spans="1:17" x14ac:dyDescent="0.25">
      <c r="A286" s="1">
        <v>284</v>
      </c>
      <c r="B286" t="s">
        <v>146</v>
      </c>
      <c r="C286">
        <v>667.44</v>
      </c>
      <c r="D286">
        <v>0.48949999999999999</v>
      </c>
      <c r="E286" t="s">
        <v>1066</v>
      </c>
      <c r="F286">
        <f t="shared" si="12"/>
        <v>667.44</v>
      </c>
      <c r="G286">
        <f t="shared" si="11"/>
        <v>0.48949999999999999</v>
      </c>
      <c r="H286" t="s">
        <v>145</v>
      </c>
      <c r="I286">
        <v>667.44</v>
      </c>
      <c r="J286">
        <v>3</v>
      </c>
      <c r="K286">
        <f>VLOOKUP("buy",$E287:$G$1997,2, FALSE)</f>
        <v>667.44</v>
      </c>
      <c r="L286">
        <f>VLOOKUP("buy",$E287:$G$1997,3, FALSE)</f>
        <v>12.588646969999999</v>
      </c>
      <c r="M286">
        <f>VLOOKUP("sell",$E287:$G$1997,2, FALSE)</f>
        <v>667.43</v>
      </c>
      <c r="N286">
        <f>VLOOKUP("sell",$E287:$G$1997,3, FALSE)</f>
        <v>0.54210000000000003</v>
      </c>
      <c r="P286">
        <f>(I286 - AVERAGE(I187:I285))/_xlfn.STDEV.P(I187:I285)</f>
        <v>0.4563370149256944</v>
      </c>
      <c r="Q286" t="str">
        <f t="shared" si="10"/>
        <v/>
      </c>
    </row>
    <row r="287" spans="1:17" x14ac:dyDescent="0.25">
      <c r="A287" s="1">
        <v>285</v>
      </c>
      <c r="B287" t="s">
        <v>147</v>
      </c>
      <c r="C287">
        <v>667.44</v>
      </c>
      <c r="D287">
        <v>12.588646969999999</v>
      </c>
      <c r="E287" t="s">
        <v>1066</v>
      </c>
      <c r="F287">
        <f t="shared" si="12"/>
        <v>667.44</v>
      </c>
      <c r="G287">
        <f t="shared" si="11"/>
        <v>12.588646969999999</v>
      </c>
      <c r="H287" t="s">
        <v>147</v>
      </c>
      <c r="I287">
        <v>667.44</v>
      </c>
      <c r="J287">
        <v>1</v>
      </c>
      <c r="K287">
        <f>VLOOKUP("buy",$E288:$G$1997,2, FALSE)</f>
        <v>667.44</v>
      </c>
      <c r="L287">
        <f>VLOOKUP("buy",$E288:$G$1997,3, FALSE)</f>
        <v>5.9774000000000003</v>
      </c>
      <c r="M287">
        <f>VLOOKUP("sell",$E288:$G$1997,2, FALSE)</f>
        <v>667.43</v>
      </c>
      <c r="N287">
        <f>VLOOKUP("sell",$E288:$G$1997,3, FALSE)</f>
        <v>0.54210000000000003</v>
      </c>
      <c r="P287">
        <f>(I287 - AVERAGE(I188:I286))/_xlfn.STDEV.P(I188:I286)</f>
        <v>0.47490022477604121</v>
      </c>
      <c r="Q287" t="str">
        <f t="shared" si="10"/>
        <v/>
      </c>
    </row>
    <row r="288" spans="1:17" x14ac:dyDescent="0.25">
      <c r="A288" s="1">
        <v>286</v>
      </c>
      <c r="B288" t="s">
        <v>148</v>
      </c>
      <c r="C288">
        <v>667.44</v>
      </c>
      <c r="D288">
        <v>5.9774000000000003</v>
      </c>
      <c r="E288" t="s">
        <v>1066</v>
      </c>
      <c r="F288">
        <f t="shared" si="12"/>
        <v>667.44</v>
      </c>
      <c r="G288">
        <f t="shared" si="11"/>
        <v>5.9774000000000003</v>
      </c>
      <c r="H288" t="s">
        <v>148</v>
      </c>
      <c r="I288">
        <v>667.44</v>
      </c>
      <c r="J288">
        <v>1</v>
      </c>
      <c r="K288">
        <f>VLOOKUP("buy",$E289:$G$1997,2, FALSE)</f>
        <v>667.44</v>
      </c>
      <c r="L288">
        <f>VLOOKUP("buy",$E289:$G$1997,3, FALSE)</f>
        <v>0.79079999999999995</v>
      </c>
      <c r="M288">
        <f>VLOOKUP("sell",$E289:$G$1997,2, FALSE)</f>
        <v>667.43</v>
      </c>
      <c r="N288">
        <f>VLOOKUP("sell",$E289:$G$1997,3, FALSE)</f>
        <v>0.54210000000000003</v>
      </c>
      <c r="P288">
        <f>(I288 - AVERAGE(I189:I287))/_xlfn.STDEV.P(I189:I287)</f>
        <v>0.48968074878187384</v>
      </c>
      <c r="Q288" t="str">
        <f t="shared" si="10"/>
        <v/>
      </c>
    </row>
    <row r="289" spans="1:17" x14ac:dyDescent="0.25">
      <c r="A289" s="1">
        <v>287</v>
      </c>
      <c r="B289" t="s">
        <v>149</v>
      </c>
      <c r="C289">
        <v>667.44</v>
      </c>
      <c r="D289">
        <v>0.79079999999999995</v>
      </c>
      <c r="E289" t="s">
        <v>1066</v>
      </c>
      <c r="F289">
        <f t="shared" si="12"/>
        <v>667.44</v>
      </c>
      <c r="G289">
        <f t="shared" si="11"/>
        <v>0.79079999999999995</v>
      </c>
      <c r="H289" t="s">
        <v>149</v>
      </c>
      <c r="I289">
        <v>667.44</v>
      </c>
      <c r="J289">
        <v>2</v>
      </c>
      <c r="K289">
        <f>VLOOKUP("buy",$E290:$G$1997,2, FALSE)</f>
        <v>666.67</v>
      </c>
      <c r="L289">
        <f>VLOOKUP("buy",$E290:$G$1997,3, FALSE)</f>
        <v>0.19589999999999999</v>
      </c>
      <c r="M289">
        <f>VLOOKUP("sell",$E290:$G$1997,2, FALSE)</f>
        <v>667.43</v>
      </c>
      <c r="N289">
        <f>VLOOKUP("sell",$E290:$G$1997,3, FALSE)</f>
        <v>0.54210000000000003</v>
      </c>
      <c r="P289">
        <f>(I289 - AVERAGE(I190:I288))/_xlfn.STDEV.P(I190:I288)</f>
        <v>0.50485891290609564</v>
      </c>
      <c r="Q289" t="str">
        <f t="shared" si="10"/>
        <v/>
      </c>
    </row>
    <row r="290" spans="1:17" x14ac:dyDescent="0.25">
      <c r="A290" s="1">
        <v>288</v>
      </c>
      <c r="B290" t="s">
        <v>150</v>
      </c>
      <c r="C290">
        <v>667.43</v>
      </c>
      <c r="D290">
        <v>0.54210000000000003</v>
      </c>
      <c r="E290" t="s">
        <v>1067</v>
      </c>
      <c r="F290">
        <f t="shared" si="12"/>
        <v>667.43</v>
      </c>
      <c r="G290">
        <f t="shared" si="11"/>
        <v>0.54210000000000003</v>
      </c>
      <c r="H290" t="s">
        <v>149</v>
      </c>
      <c r="I290">
        <v>667.44</v>
      </c>
      <c r="J290">
        <v>2</v>
      </c>
      <c r="K290">
        <f>VLOOKUP("buy",$E291:$G$1997,2, FALSE)</f>
        <v>666.67</v>
      </c>
      <c r="L290">
        <f>VLOOKUP("buy",$E291:$G$1997,3, FALSE)</f>
        <v>0.19589999999999999</v>
      </c>
      <c r="M290">
        <f>VLOOKUP("sell",$E291:$G$1997,2, FALSE)</f>
        <v>667.43</v>
      </c>
      <c r="N290">
        <f>VLOOKUP("sell",$E291:$G$1997,3, FALSE)</f>
        <v>1.00184E-2</v>
      </c>
      <c r="P290">
        <f>(I290 - AVERAGE(I191:I289))/_xlfn.STDEV.P(I191:I289)</f>
        <v>0.52045965625416812</v>
      </c>
      <c r="Q290" t="str">
        <f t="shared" si="10"/>
        <v/>
      </c>
    </row>
    <row r="291" spans="1:17" x14ac:dyDescent="0.25">
      <c r="A291" s="1">
        <v>289</v>
      </c>
      <c r="B291" t="s">
        <v>151</v>
      </c>
      <c r="C291">
        <v>667.43</v>
      </c>
      <c r="D291">
        <v>1.00184E-2</v>
      </c>
      <c r="E291" t="s">
        <v>1067</v>
      </c>
      <c r="F291">
        <f t="shared" si="12"/>
        <v>667.43</v>
      </c>
      <c r="G291">
        <f t="shared" si="11"/>
        <v>1.00184E-2</v>
      </c>
      <c r="H291" t="s">
        <v>149</v>
      </c>
      <c r="I291">
        <v>667.44</v>
      </c>
      <c r="J291">
        <v>2</v>
      </c>
      <c r="K291">
        <f>VLOOKUP("buy",$E292:$G$1997,2, FALSE)</f>
        <v>666.67</v>
      </c>
      <c r="L291">
        <f>VLOOKUP("buy",$E292:$G$1997,3, FALSE)</f>
        <v>0.19589999999999999</v>
      </c>
      <c r="M291">
        <f>VLOOKUP("sell",$E292:$G$1997,2, FALSE)</f>
        <v>667.43</v>
      </c>
      <c r="N291">
        <f>VLOOKUP("sell",$E292:$G$1997,3, FALSE)</f>
        <v>0.44984839999999998</v>
      </c>
      <c r="P291">
        <f>(I291 - AVERAGE(I192:I290))/_xlfn.STDEV.P(I192:I290)</f>
        <v>0.53651012317864311</v>
      </c>
      <c r="Q291" t="str">
        <f t="shared" si="10"/>
        <v/>
      </c>
    </row>
    <row r="292" spans="1:17" x14ac:dyDescent="0.25">
      <c r="A292" s="1">
        <v>290</v>
      </c>
      <c r="B292" t="s">
        <v>152</v>
      </c>
      <c r="C292">
        <v>667.43</v>
      </c>
      <c r="D292">
        <v>0.44984839999999998</v>
      </c>
      <c r="E292" t="s">
        <v>1067</v>
      </c>
      <c r="F292">
        <f t="shared" si="12"/>
        <v>667.43</v>
      </c>
      <c r="G292">
        <f t="shared" si="11"/>
        <v>0.44984839999999998</v>
      </c>
      <c r="H292" t="s">
        <v>152</v>
      </c>
      <c r="I292">
        <v>667.43088059800004</v>
      </c>
      <c r="J292">
        <v>4</v>
      </c>
      <c r="K292">
        <f>VLOOKUP("buy",$E293:$G$1997,2, FALSE)</f>
        <v>666.67</v>
      </c>
      <c r="L292">
        <f>VLOOKUP("buy",$E293:$G$1997,3, FALSE)</f>
        <v>0.19589999999999999</v>
      </c>
      <c r="M292">
        <f>VLOOKUP("sell",$E293:$G$1997,2, FALSE)</f>
        <v>667.43</v>
      </c>
      <c r="N292">
        <f>VLOOKUP("sell",$E293:$G$1997,3, FALSE)</f>
        <v>1.516E-4</v>
      </c>
      <c r="P292">
        <f>(I292 - AVERAGE(I193:I291))/_xlfn.STDEV.P(I193:I291)</f>
        <v>0.52757960071529886</v>
      </c>
      <c r="Q292" t="str">
        <f t="shared" si="10"/>
        <v/>
      </c>
    </row>
    <row r="293" spans="1:17" x14ac:dyDescent="0.25">
      <c r="A293" s="1">
        <v>291</v>
      </c>
      <c r="B293" t="s">
        <v>152</v>
      </c>
      <c r="C293">
        <v>667.43</v>
      </c>
      <c r="D293">
        <v>1.516E-4</v>
      </c>
      <c r="E293" t="s">
        <v>1067</v>
      </c>
      <c r="F293">
        <f t="shared" si="12"/>
        <v>667.43</v>
      </c>
      <c r="G293">
        <f t="shared" si="11"/>
        <v>1.516E-4</v>
      </c>
      <c r="H293" t="s">
        <v>152</v>
      </c>
      <c r="I293">
        <v>667.43088059800004</v>
      </c>
      <c r="J293">
        <v>4</v>
      </c>
      <c r="K293">
        <f>VLOOKUP("buy",$E294:$G$1997,2, FALSE)</f>
        <v>666.67</v>
      </c>
      <c r="L293">
        <f>VLOOKUP("buy",$E294:$G$1997,3, FALSE)</f>
        <v>0.19589999999999999</v>
      </c>
      <c r="M293">
        <f>VLOOKUP("sell",$E294:$G$1997,2, FALSE)</f>
        <v>667.43</v>
      </c>
      <c r="N293">
        <f>VLOOKUP("sell",$E294:$G$1997,3, FALSE)</f>
        <v>1.042E-2</v>
      </c>
      <c r="P293">
        <f>(I293 - AVERAGE(I194:I292))/_xlfn.STDEV.P(I194:I292)</f>
        <v>0.5343202811233968</v>
      </c>
      <c r="Q293" t="str">
        <f t="shared" si="10"/>
        <v/>
      </c>
    </row>
    <row r="294" spans="1:17" x14ac:dyDescent="0.25">
      <c r="A294" s="1">
        <v>292</v>
      </c>
      <c r="B294" t="s">
        <v>152</v>
      </c>
      <c r="C294">
        <v>667.43</v>
      </c>
      <c r="D294">
        <v>1.042E-2</v>
      </c>
      <c r="E294" t="s">
        <v>1067</v>
      </c>
      <c r="F294">
        <f t="shared" si="12"/>
        <v>667.43</v>
      </c>
      <c r="G294">
        <f t="shared" si="11"/>
        <v>1.042E-2</v>
      </c>
      <c r="H294" t="s">
        <v>152</v>
      </c>
      <c r="I294">
        <v>667.43088059800004</v>
      </c>
      <c r="J294">
        <v>4</v>
      </c>
      <c r="K294">
        <f>VLOOKUP("buy",$E295:$G$1997,2, FALSE)</f>
        <v>666.67</v>
      </c>
      <c r="L294">
        <f>VLOOKUP("buy",$E295:$G$1997,3, FALSE)</f>
        <v>0.19589999999999999</v>
      </c>
      <c r="M294">
        <f>VLOOKUP("sell",$E295:$G$1997,2, FALSE)</f>
        <v>666.66</v>
      </c>
      <c r="N294">
        <f>VLOOKUP("sell",$E295:$G$1997,3, FALSE)</f>
        <v>10</v>
      </c>
      <c r="P294">
        <f>(I294 - AVERAGE(I195:I293))/_xlfn.STDEV.P(I195:I293)</f>
        <v>0.54113075392895837</v>
      </c>
      <c r="Q294" t="str">
        <f t="shared" si="10"/>
        <v/>
      </c>
    </row>
    <row r="295" spans="1:17" x14ac:dyDescent="0.25">
      <c r="A295" s="1">
        <v>293</v>
      </c>
      <c r="B295" t="s">
        <v>153</v>
      </c>
      <c r="C295">
        <v>666.67</v>
      </c>
      <c r="D295">
        <v>0.19589999999999999</v>
      </c>
      <c r="E295" t="s">
        <v>1066</v>
      </c>
      <c r="F295">
        <f t="shared" si="12"/>
        <v>666.67</v>
      </c>
      <c r="G295">
        <f t="shared" si="11"/>
        <v>0.19589999999999999</v>
      </c>
      <c r="H295" t="s">
        <v>152</v>
      </c>
      <c r="I295">
        <v>667.43088059800004</v>
      </c>
      <c r="J295">
        <v>4</v>
      </c>
      <c r="K295">
        <f>VLOOKUP("buy",$E296:$G$1997,2, FALSE)</f>
        <v>666.67</v>
      </c>
      <c r="L295">
        <f>VLOOKUP("buy",$E296:$G$1997,3, FALSE)</f>
        <v>0.74775298999999995</v>
      </c>
      <c r="M295">
        <f>VLOOKUP("sell",$E296:$G$1997,2, FALSE)</f>
        <v>666.66</v>
      </c>
      <c r="N295">
        <f>VLOOKUP("sell",$E296:$G$1997,3, FALSE)</f>
        <v>10</v>
      </c>
      <c r="P295">
        <f>(I295 - AVERAGE(I196:I294))/_xlfn.STDEV.P(I196:I294)</f>
        <v>0.5480127879318023</v>
      </c>
      <c r="Q295" t="str">
        <f t="shared" ref="Q295:Q358" si="13">IF(P295&lt;-2,1,"")</f>
        <v/>
      </c>
    </row>
    <row r="296" spans="1:17" x14ac:dyDescent="0.25">
      <c r="A296" s="1">
        <v>294</v>
      </c>
      <c r="B296" t="s">
        <v>154</v>
      </c>
      <c r="C296">
        <v>666.66</v>
      </c>
      <c r="D296">
        <v>10</v>
      </c>
      <c r="E296" t="s">
        <v>1067</v>
      </c>
      <c r="F296">
        <f t="shared" si="12"/>
        <v>666.66</v>
      </c>
      <c r="G296">
        <f t="shared" si="11"/>
        <v>10</v>
      </c>
      <c r="H296" t="s">
        <v>154</v>
      </c>
      <c r="I296">
        <v>666.66</v>
      </c>
      <c r="J296">
        <v>1</v>
      </c>
      <c r="K296">
        <f>VLOOKUP("buy",$E297:$G$1997,2, FALSE)</f>
        <v>666.67</v>
      </c>
      <c r="L296">
        <f>VLOOKUP("buy",$E297:$G$1997,3, FALSE)</f>
        <v>0.74775298999999995</v>
      </c>
      <c r="M296">
        <f>VLOOKUP("sell",$E297:$G$1997,2, FALSE)</f>
        <v>666.66</v>
      </c>
      <c r="N296">
        <f>VLOOKUP("sell",$E297:$G$1997,3, FALSE)</f>
        <v>0.39400000000000002</v>
      </c>
      <c r="P296">
        <f>(I296 - AVERAGE(I197:I295))/_xlfn.STDEV.P(I197:I295)</f>
        <v>-0.77157002294171062</v>
      </c>
      <c r="Q296" t="str">
        <f t="shared" si="13"/>
        <v/>
      </c>
    </row>
    <row r="297" spans="1:17" x14ac:dyDescent="0.25">
      <c r="A297" s="1">
        <v>295</v>
      </c>
      <c r="B297" t="s">
        <v>154</v>
      </c>
      <c r="C297">
        <v>666.66</v>
      </c>
      <c r="D297">
        <v>0.39400000000000002</v>
      </c>
      <c r="E297" t="s">
        <v>1067</v>
      </c>
      <c r="F297">
        <f t="shared" si="12"/>
        <v>666.66</v>
      </c>
      <c r="G297">
        <f t="shared" si="11"/>
        <v>0.39400000000000002</v>
      </c>
      <c r="H297" t="s">
        <v>154</v>
      </c>
      <c r="I297">
        <v>666.66</v>
      </c>
      <c r="J297">
        <v>1</v>
      </c>
      <c r="K297">
        <f>VLOOKUP("buy",$E298:$G$1997,2, FALSE)</f>
        <v>666.67</v>
      </c>
      <c r="L297">
        <f>VLOOKUP("buy",$E298:$G$1997,3, FALSE)</f>
        <v>0.74775298999999995</v>
      </c>
      <c r="M297">
        <f>VLOOKUP("sell",$E298:$G$1997,2, FALSE)</f>
        <v>666.66</v>
      </c>
      <c r="N297">
        <f>VLOOKUP("sell",$E298:$G$1997,3, FALSE)</f>
        <v>1.9300000000000001E-2</v>
      </c>
      <c r="P297">
        <f>(I297 - AVERAGE(I198:I296))/_xlfn.STDEV.P(I198:I296)</f>
        <v>-0.75522645403731015</v>
      </c>
      <c r="Q297" t="str">
        <f t="shared" si="13"/>
        <v/>
      </c>
    </row>
    <row r="298" spans="1:17" x14ac:dyDescent="0.25">
      <c r="A298" s="1">
        <v>296</v>
      </c>
      <c r="B298" t="s">
        <v>155</v>
      </c>
      <c r="C298">
        <v>666.66</v>
      </c>
      <c r="D298">
        <v>1.9300000000000001E-2</v>
      </c>
      <c r="E298" t="s">
        <v>1067</v>
      </c>
      <c r="F298">
        <f t="shared" si="12"/>
        <v>666.66</v>
      </c>
      <c r="G298">
        <f t="shared" si="11"/>
        <v>1.9300000000000001E-2</v>
      </c>
      <c r="H298" t="s">
        <v>154</v>
      </c>
      <c r="I298">
        <v>666.66</v>
      </c>
      <c r="J298">
        <v>1</v>
      </c>
      <c r="K298">
        <f>VLOOKUP("buy",$E299:$G$1997,2, FALSE)</f>
        <v>666.67</v>
      </c>
      <c r="L298">
        <f>VLOOKUP("buy",$E299:$G$1997,3, FALSE)</f>
        <v>0.74775298999999995</v>
      </c>
      <c r="M298">
        <f>VLOOKUP("sell",$E299:$G$1997,2, FALSE)</f>
        <v>666.66</v>
      </c>
      <c r="N298">
        <f>VLOOKUP("sell",$E299:$G$1997,3, FALSE)</f>
        <v>0.39710000000000001</v>
      </c>
      <c r="P298">
        <f>(I298 - AVERAGE(I199:I297))/_xlfn.STDEV.P(I199:I297)</f>
        <v>-0.74007058393525882</v>
      </c>
      <c r="Q298" t="str">
        <f t="shared" si="13"/>
        <v/>
      </c>
    </row>
    <row r="299" spans="1:17" x14ac:dyDescent="0.25">
      <c r="A299" s="1">
        <v>297</v>
      </c>
      <c r="B299" t="s">
        <v>156</v>
      </c>
      <c r="C299">
        <v>666.67</v>
      </c>
      <c r="D299">
        <v>0.74775298999999995</v>
      </c>
      <c r="E299" t="s">
        <v>1066</v>
      </c>
      <c r="F299">
        <f t="shared" si="12"/>
        <v>666.67</v>
      </c>
      <c r="G299">
        <f t="shared" si="11"/>
        <v>0.74775298999999995</v>
      </c>
      <c r="H299" t="s">
        <v>156</v>
      </c>
      <c r="I299">
        <v>666.66290201799995</v>
      </c>
      <c r="J299">
        <v>4</v>
      </c>
      <c r="K299">
        <f>VLOOKUP("buy",$E300:$G$1997,2, FALSE)</f>
        <v>666.67</v>
      </c>
      <c r="L299">
        <f>VLOOKUP("buy",$E300:$G$1997,3, FALSE)</f>
        <v>0.2203</v>
      </c>
      <c r="M299">
        <f>VLOOKUP("sell",$E300:$G$1997,2, FALSE)</f>
        <v>666.66</v>
      </c>
      <c r="N299">
        <f>VLOOKUP("sell",$E300:$G$1997,3, FALSE)</f>
        <v>0.39710000000000001</v>
      </c>
      <c r="P299">
        <f>(I299 - AVERAGE(I200:I298))/_xlfn.STDEV.P(I200:I298)</f>
        <v>-0.71992460650687506</v>
      </c>
      <c r="Q299" t="str">
        <f t="shared" si="13"/>
        <v/>
      </c>
    </row>
    <row r="300" spans="1:17" x14ac:dyDescent="0.25">
      <c r="A300" s="1">
        <v>298</v>
      </c>
      <c r="B300" t="s">
        <v>157</v>
      </c>
      <c r="C300">
        <v>666.67</v>
      </c>
      <c r="D300">
        <v>0.2203</v>
      </c>
      <c r="E300" t="s">
        <v>1066</v>
      </c>
      <c r="F300">
        <f t="shared" si="12"/>
        <v>666.67</v>
      </c>
      <c r="G300">
        <f t="shared" si="11"/>
        <v>0.2203</v>
      </c>
      <c r="H300" t="s">
        <v>156</v>
      </c>
      <c r="I300">
        <v>666.66290201799995</v>
      </c>
      <c r="J300">
        <v>4</v>
      </c>
      <c r="K300">
        <f>VLOOKUP("buy",$E301:$G$1997,2, FALSE)</f>
        <v>666.67</v>
      </c>
      <c r="L300">
        <f>VLOOKUP("buy",$E301:$G$1997,3, FALSE)</f>
        <v>1.3281000000000001</v>
      </c>
      <c r="M300">
        <f>VLOOKUP("sell",$E301:$G$1997,2, FALSE)</f>
        <v>666.66</v>
      </c>
      <c r="N300">
        <f>VLOOKUP("sell",$E301:$G$1997,3, FALSE)</f>
        <v>0.39710000000000001</v>
      </c>
      <c r="P300">
        <f>(I300 - AVERAGE(I201:I299))/_xlfn.STDEV.P(I201:I299)</f>
        <v>-0.70393722336996056</v>
      </c>
      <c r="Q300" t="str">
        <f t="shared" si="13"/>
        <v/>
      </c>
    </row>
    <row r="301" spans="1:17" x14ac:dyDescent="0.25">
      <c r="A301" s="1">
        <v>299</v>
      </c>
      <c r="B301" t="s">
        <v>158</v>
      </c>
      <c r="C301">
        <v>666.67</v>
      </c>
      <c r="D301">
        <v>1.3281000000000001</v>
      </c>
      <c r="E301" t="s">
        <v>1066</v>
      </c>
      <c r="F301">
        <f t="shared" si="12"/>
        <v>666.67</v>
      </c>
      <c r="G301">
        <f t="shared" si="11"/>
        <v>1.3281000000000001</v>
      </c>
      <c r="H301" t="s">
        <v>158</v>
      </c>
      <c r="I301">
        <v>666.67</v>
      </c>
      <c r="J301">
        <v>1</v>
      </c>
      <c r="K301">
        <f>VLOOKUP("buy",$E302:$G$1997,2, FALSE)</f>
        <v>666.67</v>
      </c>
      <c r="L301">
        <f>VLOOKUP("buy",$E302:$G$1997,3, FALSE)</f>
        <v>0.01</v>
      </c>
      <c r="M301">
        <f>VLOOKUP("sell",$E302:$G$1997,2, FALSE)</f>
        <v>666.66</v>
      </c>
      <c r="N301">
        <f>VLOOKUP("sell",$E302:$G$1997,3, FALSE)</f>
        <v>0.39710000000000001</v>
      </c>
      <c r="P301">
        <f>(I301 - AVERAGE(I202:I300))/_xlfn.STDEV.P(I202:I300)</f>
        <v>-0.67547260185236857</v>
      </c>
      <c r="Q301" t="str">
        <f t="shared" si="13"/>
        <v/>
      </c>
    </row>
    <row r="302" spans="1:17" x14ac:dyDescent="0.25">
      <c r="A302" s="1">
        <v>300</v>
      </c>
      <c r="B302" t="s">
        <v>159</v>
      </c>
      <c r="C302">
        <v>666.66</v>
      </c>
      <c r="D302">
        <v>0.39710000000000001</v>
      </c>
      <c r="E302" t="s">
        <v>1067</v>
      </c>
      <c r="F302">
        <f t="shared" si="12"/>
        <v>666.66</v>
      </c>
      <c r="G302">
        <f t="shared" si="11"/>
        <v>0.39710000000000001</v>
      </c>
      <c r="H302" t="s">
        <v>158</v>
      </c>
      <c r="I302">
        <v>666.67</v>
      </c>
      <c r="J302">
        <v>1</v>
      </c>
      <c r="K302">
        <f>VLOOKUP("buy",$E303:$G$1997,2, FALSE)</f>
        <v>666.67</v>
      </c>
      <c r="L302">
        <f>VLOOKUP("buy",$E303:$G$1997,3, FALSE)</f>
        <v>0.01</v>
      </c>
      <c r="M302">
        <f>VLOOKUP("sell",$E303:$G$1997,2, FALSE)</f>
        <v>668.19</v>
      </c>
      <c r="N302">
        <f>VLOOKUP("sell",$E303:$G$1997,3, FALSE)</f>
        <v>3.3384999999999998</v>
      </c>
      <c r="P302">
        <f>(I302 - AVERAGE(I203:I301))/_xlfn.STDEV.P(I203:I301)</f>
        <v>-0.66286665920752352</v>
      </c>
      <c r="Q302" t="str">
        <f t="shared" si="13"/>
        <v/>
      </c>
    </row>
    <row r="303" spans="1:17" x14ac:dyDescent="0.25">
      <c r="A303" s="1">
        <v>301</v>
      </c>
      <c r="B303" t="s">
        <v>160</v>
      </c>
      <c r="C303">
        <v>666.67</v>
      </c>
      <c r="D303">
        <v>0.01</v>
      </c>
      <c r="E303" t="s">
        <v>1066</v>
      </c>
      <c r="F303">
        <f t="shared" si="12"/>
        <v>666.67</v>
      </c>
      <c r="G303">
        <f t="shared" si="11"/>
        <v>0.01</v>
      </c>
      <c r="H303" t="s">
        <v>158</v>
      </c>
      <c r="I303">
        <v>666.67</v>
      </c>
      <c r="J303">
        <v>1</v>
      </c>
      <c r="K303">
        <f>VLOOKUP("buy",$E304:$G$1997,2, FALSE)</f>
        <v>666.67</v>
      </c>
      <c r="L303">
        <f>VLOOKUP("buy",$E304:$G$1997,3, FALSE)</f>
        <v>5.8E-4</v>
      </c>
      <c r="M303">
        <f>VLOOKUP("sell",$E304:$G$1997,2, FALSE)</f>
        <v>668.19</v>
      </c>
      <c r="N303">
        <f>VLOOKUP("sell",$E304:$G$1997,3, FALSE)</f>
        <v>3.3384999999999998</v>
      </c>
      <c r="P303">
        <f>(I303 - AVERAGE(I204:I302))/_xlfn.STDEV.P(I204:I302)</f>
        <v>-0.67434637925760221</v>
      </c>
      <c r="Q303" t="str">
        <f t="shared" si="13"/>
        <v/>
      </c>
    </row>
    <row r="304" spans="1:17" x14ac:dyDescent="0.25">
      <c r="A304" s="1">
        <v>302</v>
      </c>
      <c r="B304" t="s">
        <v>160</v>
      </c>
      <c r="C304">
        <v>666.67</v>
      </c>
      <c r="D304">
        <v>5.8E-4</v>
      </c>
      <c r="E304" t="s">
        <v>1066</v>
      </c>
      <c r="F304">
        <f t="shared" si="12"/>
        <v>666.67</v>
      </c>
      <c r="G304">
        <f t="shared" si="11"/>
        <v>5.8E-4</v>
      </c>
      <c r="H304" t="s">
        <v>158</v>
      </c>
      <c r="I304">
        <v>666.67</v>
      </c>
      <c r="J304">
        <v>1</v>
      </c>
      <c r="K304">
        <f>VLOOKUP("buy",$E305:$G$1997,2, FALSE)</f>
        <v>666.68</v>
      </c>
      <c r="L304">
        <f>VLOOKUP("buy",$E305:$G$1997,3, FALSE)</f>
        <v>0.99941999999999998</v>
      </c>
      <c r="M304">
        <f>VLOOKUP("sell",$E305:$G$1997,2, FALSE)</f>
        <v>668.19</v>
      </c>
      <c r="N304">
        <f>VLOOKUP("sell",$E305:$G$1997,3, FALSE)</f>
        <v>3.3384999999999998</v>
      </c>
      <c r="P304">
        <f>(I304 - AVERAGE(I205:I303))/_xlfn.STDEV.P(I205:I303)</f>
        <v>-0.66330354957493298</v>
      </c>
      <c r="Q304" t="str">
        <f t="shared" si="13"/>
        <v/>
      </c>
    </row>
    <row r="305" spans="1:17" x14ac:dyDescent="0.25">
      <c r="A305" s="1">
        <v>303</v>
      </c>
      <c r="B305" t="s">
        <v>160</v>
      </c>
      <c r="C305">
        <v>666.68</v>
      </c>
      <c r="D305">
        <v>0.99941999999999998</v>
      </c>
      <c r="E305" t="s">
        <v>1066</v>
      </c>
      <c r="F305">
        <f t="shared" si="12"/>
        <v>666.68</v>
      </c>
      <c r="G305">
        <f t="shared" si="11"/>
        <v>0.99941999999999998</v>
      </c>
      <c r="H305" t="s">
        <v>160</v>
      </c>
      <c r="I305">
        <v>666.67189268809989</v>
      </c>
      <c r="J305">
        <v>5</v>
      </c>
      <c r="K305">
        <f>VLOOKUP("buy",$E306:$G$1997,2, FALSE)</f>
        <v>666.68</v>
      </c>
      <c r="L305">
        <f>VLOOKUP("buy",$E306:$G$1997,3, FALSE)</f>
        <v>2.162E-2</v>
      </c>
      <c r="M305">
        <f>VLOOKUP("sell",$E306:$G$1997,2, FALSE)</f>
        <v>668.19</v>
      </c>
      <c r="N305">
        <f>VLOOKUP("sell",$E306:$G$1997,3, FALSE)</f>
        <v>3.3384999999999998</v>
      </c>
      <c r="P305">
        <f>(I305 - AVERAGE(I206:I304))/_xlfn.STDEV.P(I206:I304)</f>
        <v>-0.64889218398494242</v>
      </c>
      <c r="Q305" t="str">
        <f t="shared" si="13"/>
        <v/>
      </c>
    </row>
    <row r="306" spans="1:17" x14ac:dyDescent="0.25">
      <c r="A306" s="1">
        <v>304</v>
      </c>
      <c r="B306" t="s">
        <v>161</v>
      </c>
      <c r="C306">
        <v>666.68</v>
      </c>
      <c r="D306">
        <v>2.162E-2</v>
      </c>
      <c r="E306" t="s">
        <v>1066</v>
      </c>
      <c r="F306">
        <f t="shared" si="12"/>
        <v>666.68</v>
      </c>
      <c r="G306">
        <f t="shared" si="11"/>
        <v>2.162E-2</v>
      </c>
      <c r="H306" t="s">
        <v>160</v>
      </c>
      <c r="I306">
        <v>666.67189268809989</v>
      </c>
      <c r="J306">
        <v>5</v>
      </c>
      <c r="K306">
        <f>VLOOKUP("buy",$E307:$G$1997,2, FALSE)</f>
        <v>666.68</v>
      </c>
      <c r="L306">
        <f>VLOOKUP("buy",$E307:$G$1997,3, FALSE)</f>
        <v>1.055E-2</v>
      </c>
      <c r="M306">
        <f>VLOOKUP("sell",$E307:$G$1997,2, FALSE)</f>
        <v>668.19</v>
      </c>
      <c r="N306">
        <f>VLOOKUP("sell",$E307:$G$1997,3, FALSE)</f>
        <v>3.3384999999999998</v>
      </c>
      <c r="P306">
        <f>(I306 - AVERAGE(I207:I305))/_xlfn.STDEV.P(I207:I305)</f>
        <v>-0.63810873822577108</v>
      </c>
      <c r="Q306" t="str">
        <f t="shared" si="13"/>
        <v/>
      </c>
    </row>
    <row r="307" spans="1:17" x14ac:dyDescent="0.25">
      <c r="A307" s="1">
        <v>305</v>
      </c>
      <c r="B307" t="s">
        <v>161</v>
      </c>
      <c r="C307">
        <v>666.68</v>
      </c>
      <c r="D307">
        <v>1.055E-2</v>
      </c>
      <c r="E307" t="s">
        <v>1066</v>
      </c>
      <c r="F307">
        <f t="shared" si="12"/>
        <v>666.68</v>
      </c>
      <c r="G307">
        <f t="shared" si="11"/>
        <v>1.055E-2</v>
      </c>
      <c r="H307" t="s">
        <v>160</v>
      </c>
      <c r="I307">
        <v>666.67189268809989</v>
      </c>
      <c r="J307">
        <v>5</v>
      </c>
      <c r="K307">
        <f>VLOOKUP("buy",$E308:$G$1997,2, FALSE)</f>
        <v>667.01</v>
      </c>
      <c r="L307">
        <f>VLOOKUP("buy",$E308:$G$1997,3, FALSE)</f>
        <v>9.7000000000000003E-3</v>
      </c>
      <c r="M307">
        <f>VLOOKUP("sell",$E308:$G$1997,2, FALSE)</f>
        <v>668.19</v>
      </c>
      <c r="N307">
        <f>VLOOKUP("sell",$E308:$G$1997,3, FALSE)</f>
        <v>3.3384999999999998</v>
      </c>
      <c r="P307">
        <f>(I307 - AVERAGE(I208:I306))/_xlfn.STDEV.P(I208:I306)</f>
        <v>-0.62929820088040977</v>
      </c>
      <c r="Q307" t="str">
        <f t="shared" si="13"/>
        <v/>
      </c>
    </row>
    <row r="308" spans="1:17" x14ac:dyDescent="0.25">
      <c r="A308" s="1">
        <v>306</v>
      </c>
      <c r="B308" t="s">
        <v>161</v>
      </c>
      <c r="C308">
        <v>667.01</v>
      </c>
      <c r="D308">
        <v>9.7000000000000003E-3</v>
      </c>
      <c r="E308" t="s">
        <v>1066</v>
      </c>
      <c r="F308">
        <f t="shared" si="12"/>
        <v>667.01</v>
      </c>
      <c r="G308">
        <f t="shared" si="11"/>
        <v>9.7000000000000003E-3</v>
      </c>
      <c r="H308" t="s">
        <v>160</v>
      </c>
      <c r="I308">
        <v>666.67189268809989</v>
      </c>
      <c r="J308">
        <v>5</v>
      </c>
      <c r="K308">
        <f>VLOOKUP("buy",$E309:$G$1997,2, FALSE)</f>
        <v>667.01</v>
      </c>
      <c r="L308">
        <f>VLOOKUP("buy",$E309:$G$1997,3, FALSE)</f>
        <v>1.0499999999999999E-3</v>
      </c>
      <c r="M308">
        <f>VLOOKUP("sell",$E309:$G$1997,2, FALSE)</f>
        <v>668.19</v>
      </c>
      <c r="N308">
        <f>VLOOKUP("sell",$E309:$G$1997,3, FALSE)</f>
        <v>3.3384999999999998</v>
      </c>
      <c r="P308">
        <f>(I308 - AVERAGE(I209:I307))/_xlfn.STDEV.P(I209:I307)</f>
        <v>-0.62055981975270513</v>
      </c>
      <c r="Q308" t="str">
        <f t="shared" si="13"/>
        <v/>
      </c>
    </row>
    <row r="309" spans="1:17" x14ac:dyDescent="0.25">
      <c r="A309" s="1">
        <v>307</v>
      </c>
      <c r="B309" t="s">
        <v>162</v>
      </c>
      <c r="C309">
        <v>667.01</v>
      </c>
      <c r="D309">
        <v>1.0499999999999999E-3</v>
      </c>
      <c r="E309" t="s">
        <v>1066</v>
      </c>
      <c r="F309">
        <f t="shared" si="12"/>
        <v>667.01</v>
      </c>
      <c r="G309">
        <f t="shared" si="11"/>
        <v>1.0499999999999999E-3</v>
      </c>
      <c r="H309" t="s">
        <v>160</v>
      </c>
      <c r="I309">
        <v>666.67189268809989</v>
      </c>
      <c r="J309">
        <v>5</v>
      </c>
      <c r="K309">
        <f>VLOOKUP("buy",$E310:$G$1997,2, FALSE)</f>
        <v>667.13</v>
      </c>
      <c r="L309">
        <f>VLOOKUP("buy",$E310:$G$1997,3, FALSE)</f>
        <v>6.3950000000000007E-2</v>
      </c>
      <c r="M309">
        <f>VLOOKUP("sell",$E310:$G$1997,2, FALSE)</f>
        <v>668.19</v>
      </c>
      <c r="N309">
        <f>VLOOKUP("sell",$E310:$G$1997,3, FALSE)</f>
        <v>3.3384999999999998</v>
      </c>
      <c r="P309">
        <f>(I309 - AVERAGE(I210:I308))/_xlfn.STDEV.P(I210:I308)</f>
        <v>-0.61189138489358164</v>
      </c>
      <c r="Q309" t="str">
        <f t="shared" si="13"/>
        <v/>
      </c>
    </row>
    <row r="310" spans="1:17" x14ac:dyDescent="0.25">
      <c r="A310" s="1">
        <v>308</v>
      </c>
      <c r="B310" t="s">
        <v>162</v>
      </c>
      <c r="C310">
        <v>667.13</v>
      </c>
      <c r="D310">
        <v>6.3950000000000007E-2</v>
      </c>
      <c r="E310" t="s">
        <v>1066</v>
      </c>
      <c r="F310">
        <f t="shared" si="12"/>
        <v>667.13</v>
      </c>
      <c r="G310">
        <f t="shared" si="11"/>
        <v>6.3950000000000007E-2</v>
      </c>
      <c r="H310" t="s">
        <v>160</v>
      </c>
      <c r="I310">
        <v>666.67189268809989</v>
      </c>
      <c r="J310">
        <v>5</v>
      </c>
      <c r="K310">
        <f>VLOOKUP("buy",$E311:$G$1997,2, FALSE)</f>
        <v>667.13</v>
      </c>
      <c r="L310">
        <f>VLOOKUP("buy",$E311:$G$1997,3, FALSE)</f>
        <v>3.884E-2</v>
      </c>
      <c r="M310">
        <f>VLOOKUP("sell",$E311:$G$1997,2, FALSE)</f>
        <v>668.19</v>
      </c>
      <c r="N310">
        <f>VLOOKUP("sell",$E311:$G$1997,3, FALSE)</f>
        <v>3.3384999999999998</v>
      </c>
      <c r="P310">
        <f>(I310 - AVERAGE(I211:I309))/_xlfn.STDEV.P(I211:I309)</f>
        <v>-0.59644758333304693</v>
      </c>
      <c r="Q310" t="str">
        <f t="shared" si="13"/>
        <v/>
      </c>
    </row>
    <row r="311" spans="1:17" x14ac:dyDescent="0.25">
      <c r="A311" s="1">
        <v>309</v>
      </c>
      <c r="B311" t="s">
        <v>162</v>
      </c>
      <c r="C311">
        <v>667.13</v>
      </c>
      <c r="D311">
        <v>3.884E-2</v>
      </c>
      <c r="E311" t="s">
        <v>1066</v>
      </c>
      <c r="F311">
        <f t="shared" si="12"/>
        <v>667.13</v>
      </c>
      <c r="G311">
        <f t="shared" si="11"/>
        <v>3.884E-2</v>
      </c>
      <c r="H311" t="s">
        <v>160</v>
      </c>
      <c r="I311">
        <v>666.67189268809989</v>
      </c>
      <c r="J311">
        <v>5</v>
      </c>
      <c r="K311">
        <f>VLOOKUP("buy",$E312:$G$1997,2, FALSE)</f>
        <v>667.37</v>
      </c>
      <c r="L311">
        <f>VLOOKUP("buy",$E312:$G$1997,3, FALSE)</f>
        <v>5.3979999999999997</v>
      </c>
      <c r="M311">
        <f>VLOOKUP("sell",$E312:$G$1997,2, FALSE)</f>
        <v>668.19</v>
      </c>
      <c r="N311">
        <f>VLOOKUP("sell",$E312:$G$1997,3, FALSE)</f>
        <v>3.3384999999999998</v>
      </c>
      <c r="P311">
        <f>(I311 - AVERAGE(I212:I310))/_xlfn.STDEV.P(I212:I310)</f>
        <v>-0.5810321840868512</v>
      </c>
      <c r="Q311" t="str">
        <f t="shared" si="13"/>
        <v/>
      </c>
    </row>
    <row r="312" spans="1:17" x14ac:dyDescent="0.25">
      <c r="A312" s="1">
        <v>310</v>
      </c>
      <c r="B312" t="s">
        <v>163</v>
      </c>
      <c r="C312">
        <v>667.37</v>
      </c>
      <c r="D312">
        <v>5.3979999999999997</v>
      </c>
      <c r="E312" t="s">
        <v>1066</v>
      </c>
      <c r="F312">
        <f t="shared" si="12"/>
        <v>667.37</v>
      </c>
      <c r="G312">
        <f t="shared" si="11"/>
        <v>5.3979999999999997</v>
      </c>
      <c r="H312" t="s">
        <v>163</v>
      </c>
      <c r="I312">
        <v>667.37</v>
      </c>
      <c r="J312">
        <v>1</v>
      </c>
      <c r="K312">
        <f>VLOOKUP("buy",$E313:$G$1997,2, FALSE)</f>
        <v>667.37</v>
      </c>
      <c r="L312">
        <f>VLOOKUP("buy",$E313:$G$1997,3, FALSE)</f>
        <v>5.9999999999999995E-4</v>
      </c>
      <c r="M312">
        <f>VLOOKUP("sell",$E313:$G$1997,2, FALSE)</f>
        <v>668.19</v>
      </c>
      <c r="N312">
        <f>VLOOKUP("sell",$E313:$G$1997,3, FALSE)</f>
        <v>3.3384999999999998</v>
      </c>
      <c r="P312">
        <f>(I312 - AVERAGE(I213:I311))/_xlfn.STDEV.P(I213:I311)</f>
        <v>0.75722783498693191</v>
      </c>
      <c r="Q312" t="str">
        <f t="shared" si="13"/>
        <v/>
      </c>
    </row>
    <row r="313" spans="1:17" x14ac:dyDescent="0.25">
      <c r="A313" s="1">
        <v>311</v>
      </c>
      <c r="B313" t="s">
        <v>163</v>
      </c>
      <c r="C313">
        <v>667.37</v>
      </c>
      <c r="D313">
        <v>5.9999999999999995E-4</v>
      </c>
      <c r="E313" t="s">
        <v>1066</v>
      </c>
      <c r="F313">
        <f t="shared" si="12"/>
        <v>667.37</v>
      </c>
      <c r="G313">
        <f t="shared" si="11"/>
        <v>5.9999999999999995E-4</v>
      </c>
      <c r="H313" t="s">
        <v>163</v>
      </c>
      <c r="I313">
        <v>667.37</v>
      </c>
      <c r="J313">
        <v>1</v>
      </c>
      <c r="K313">
        <f>VLOOKUP("buy",$E314:$G$1997,2, FALSE)</f>
        <v>667.42</v>
      </c>
      <c r="L313">
        <f>VLOOKUP("buy",$E314:$G$1997,3, FALSE)</f>
        <v>6.8524000000000003</v>
      </c>
      <c r="M313">
        <f>VLOOKUP("sell",$E314:$G$1997,2, FALSE)</f>
        <v>668.19</v>
      </c>
      <c r="N313">
        <f>VLOOKUP("sell",$E314:$G$1997,3, FALSE)</f>
        <v>3.3384999999999998</v>
      </c>
      <c r="P313">
        <f>(I313 - AVERAGE(I214:I312))/_xlfn.STDEV.P(I214:I312)</f>
        <v>0.79291758588361816</v>
      </c>
      <c r="Q313" t="str">
        <f t="shared" si="13"/>
        <v/>
      </c>
    </row>
    <row r="314" spans="1:17" x14ac:dyDescent="0.25">
      <c r="A314" s="1">
        <v>312</v>
      </c>
      <c r="B314" t="s">
        <v>163</v>
      </c>
      <c r="C314">
        <v>667.42</v>
      </c>
      <c r="D314">
        <v>6.8524000000000003</v>
      </c>
      <c r="E314" t="s">
        <v>1066</v>
      </c>
      <c r="F314">
        <f t="shared" si="12"/>
        <v>667.42</v>
      </c>
      <c r="G314">
        <f t="shared" si="11"/>
        <v>6.8524000000000003</v>
      </c>
      <c r="H314" t="s">
        <v>163</v>
      </c>
      <c r="I314">
        <v>667.42</v>
      </c>
      <c r="J314">
        <v>1</v>
      </c>
      <c r="K314">
        <f>VLOOKUP("buy",$E315:$G$1997,2, FALSE)</f>
        <v>667.42</v>
      </c>
      <c r="L314">
        <f>VLOOKUP("buy",$E315:$G$1997,3, FALSE)</f>
        <v>0.30920848000000001</v>
      </c>
      <c r="M314">
        <f>VLOOKUP("sell",$E315:$G$1997,2, FALSE)</f>
        <v>668.19</v>
      </c>
      <c r="N314">
        <f>VLOOKUP("sell",$E315:$G$1997,3, FALSE)</f>
        <v>3.3384999999999998</v>
      </c>
      <c r="P314">
        <f>(I314 - AVERAGE(I215:I313))/_xlfn.STDEV.P(I215:I313)</f>
        <v>0.93113811281518399</v>
      </c>
      <c r="Q314" t="str">
        <f t="shared" si="13"/>
        <v/>
      </c>
    </row>
    <row r="315" spans="1:17" x14ac:dyDescent="0.25">
      <c r="A315" s="1">
        <v>313</v>
      </c>
      <c r="B315" t="s">
        <v>164</v>
      </c>
      <c r="C315">
        <v>667.42</v>
      </c>
      <c r="D315">
        <v>0.30920848000000001</v>
      </c>
      <c r="E315" t="s">
        <v>1066</v>
      </c>
      <c r="F315">
        <f t="shared" si="12"/>
        <v>667.42</v>
      </c>
      <c r="G315">
        <f t="shared" si="11"/>
        <v>0.30920848000000001</v>
      </c>
      <c r="H315" t="s">
        <v>164</v>
      </c>
      <c r="I315">
        <v>667.42</v>
      </c>
      <c r="J315">
        <v>2</v>
      </c>
      <c r="K315">
        <f>VLOOKUP("buy",$E316:$G$1997,2, FALSE)</f>
        <v>667.44</v>
      </c>
      <c r="L315">
        <f>VLOOKUP("buy",$E316:$G$1997,3, FALSE)</f>
        <v>1.062419E-2</v>
      </c>
      <c r="M315">
        <f>VLOOKUP("sell",$E316:$G$1997,2, FALSE)</f>
        <v>668.19</v>
      </c>
      <c r="N315">
        <f>VLOOKUP("sell",$E316:$G$1997,3, FALSE)</f>
        <v>3.3384999999999998</v>
      </c>
      <c r="P315">
        <f>(I315 - AVERAGE(I216:I314))/_xlfn.STDEV.P(I216:I314)</f>
        <v>0.97354965785189995</v>
      </c>
      <c r="Q315" t="str">
        <f t="shared" si="13"/>
        <v/>
      </c>
    </row>
    <row r="316" spans="1:17" x14ac:dyDescent="0.25">
      <c r="A316" s="1">
        <v>314</v>
      </c>
      <c r="B316" t="s">
        <v>164</v>
      </c>
      <c r="C316">
        <v>667.44</v>
      </c>
      <c r="D316">
        <v>1.062419E-2</v>
      </c>
      <c r="E316" t="s">
        <v>1066</v>
      </c>
      <c r="F316">
        <f t="shared" si="12"/>
        <v>667.44</v>
      </c>
      <c r="G316">
        <f t="shared" si="11"/>
        <v>1.062419E-2</v>
      </c>
      <c r="H316" t="s">
        <v>164</v>
      </c>
      <c r="I316">
        <v>667.42</v>
      </c>
      <c r="J316">
        <v>2</v>
      </c>
      <c r="K316">
        <f>VLOOKUP("buy",$E317:$G$1997,2, FALSE)</f>
        <v>667.78</v>
      </c>
      <c r="L316">
        <f>VLOOKUP("buy",$E317:$G$1997,3, FALSE)</f>
        <v>0.88970433000000004</v>
      </c>
      <c r="M316">
        <f>VLOOKUP("sell",$E317:$G$1997,2, FALSE)</f>
        <v>668.19</v>
      </c>
      <c r="N316">
        <f>VLOOKUP("sell",$E317:$G$1997,3, FALSE)</f>
        <v>3.3384999999999998</v>
      </c>
      <c r="P316">
        <f>(I316 - AVERAGE(I217:I315))/_xlfn.STDEV.P(I217:I315)</f>
        <v>1.0195604712766324</v>
      </c>
      <c r="Q316" t="str">
        <f t="shared" si="13"/>
        <v/>
      </c>
    </row>
    <row r="317" spans="1:17" x14ac:dyDescent="0.25">
      <c r="A317" s="1">
        <v>315</v>
      </c>
      <c r="B317" t="s">
        <v>164</v>
      </c>
      <c r="C317">
        <v>667.78</v>
      </c>
      <c r="D317">
        <v>0.88970433000000004</v>
      </c>
      <c r="E317" t="s">
        <v>1066</v>
      </c>
      <c r="F317">
        <f t="shared" si="12"/>
        <v>667.78</v>
      </c>
      <c r="G317">
        <f t="shared" si="11"/>
        <v>0.88970433000000004</v>
      </c>
      <c r="H317" t="s">
        <v>164</v>
      </c>
      <c r="I317">
        <v>667.73355869419993</v>
      </c>
      <c r="J317">
        <v>3</v>
      </c>
      <c r="K317">
        <f>VLOOKUP("buy",$E318:$G$1997,2, FALSE)</f>
        <v>668.01</v>
      </c>
      <c r="L317">
        <f>VLOOKUP("buy",$E318:$G$1997,3, FALSE)</f>
        <v>1.1081099999999999</v>
      </c>
      <c r="M317">
        <f>VLOOKUP("sell",$E318:$G$1997,2, FALSE)</f>
        <v>668.19</v>
      </c>
      <c r="N317">
        <f>VLOOKUP("sell",$E318:$G$1997,3, FALSE)</f>
        <v>3.3384999999999998</v>
      </c>
      <c r="P317">
        <f>(I317 - AVERAGE(I218:I316))/_xlfn.STDEV.P(I218:I316)</f>
        <v>1.7544684521583243</v>
      </c>
      <c r="Q317" t="str">
        <f t="shared" si="13"/>
        <v/>
      </c>
    </row>
    <row r="318" spans="1:17" x14ac:dyDescent="0.25">
      <c r="A318" s="1">
        <v>316</v>
      </c>
      <c r="B318" t="s">
        <v>165</v>
      </c>
      <c r="C318">
        <v>668.01</v>
      </c>
      <c r="D318">
        <v>1.1081099999999999</v>
      </c>
      <c r="E318" t="s">
        <v>1066</v>
      </c>
      <c r="F318">
        <f t="shared" si="12"/>
        <v>668.01</v>
      </c>
      <c r="G318">
        <f t="shared" si="11"/>
        <v>1.1081099999999999</v>
      </c>
      <c r="H318" t="s">
        <v>165</v>
      </c>
      <c r="I318">
        <v>668.0055614163</v>
      </c>
      <c r="J318">
        <v>2</v>
      </c>
      <c r="K318">
        <f>VLOOKUP("buy",$E319:$G$1997,2, FALSE)</f>
        <v>668.01</v>
      </c>
      <c r="L318">
        <f>VLOOKUP("buy",$E319:$G$1997,3, FALSE)</f>
        <v>9.9313600000000002E-3</v>
      </c>
      <c r="M318">
        <f>VLOOKUP("sell",$E319:$G$1997,2, FALSE)</f>
        <v>668.19</v>
      </c>
      <c r="N318">
        <f>VLOOKUP("sell",$E319:$G$1997,3, FALSE)</f>
        <v>3.3384999999999998</v>
      </c>
      <c r="P318">
        <f>(I318 - AVERAGE(I219:I317))/_xlfn.STDEV.P(I219:I317)</f>
        <v>2.4157655857253255</v>
      </c>
      <c r="Q318" t="str">
        <f t="shared" si="13"/>
        <v/>
      </c>
    </row>
    <row r="319" spans="1:17" x14ac:dyDescent="0.25">
      <c r="A319" s="1">
        <v>317</v>
      </c>
      <c r="B319" t="s">
        <v>166</v>
      </c>
      <c r="C319">
        <v>668.01</v>
      </c>
      <c r="D319">
        <v>9.9313600000000002E-3</v>
      </c>
      <c r="E319" t="s">
        <v>1066</v>
      </c>
      <c r="F319">
        <f t="shared" si="12"/>
        <v>668.01</v>
      </c>
      <c r="G319">
        <f t="shared" si="11"/>
        <v>9.9313600000000002E-3</v>
      </c>
      <c r="H319" t="s">
        <v>165</v>
      </c>
      <c r="I319">
        <v>668.0055614163</v>
      </c>
      <c r="J319">
        <v>2</v>
      </c>
      <c r="K319">
        <f>VLOOKUP("buy",$E320:$G$1997,2, FALSE)</f>
        <v>668.2</v>
      </c>
      <c r="L319">
        <f>VLOOKUP("buy",$E320:$G$1997,3, FALSE)</f>
        <v>42.339462750000003</v>
      </c>
      <c r="M319">
        <f>VLOOKUP("sell",$E320:$G$1997,2, FALSE)</f>
        <v>668.19</v>
      </c>
      <c r="N319">
        <f>VLOOKUP("sell",$E320:$G$1997,3, FALSE)</f>
        <v>3.3384999999999998</v>
      </c>
      <c r="P319">
        <f>(I319 - AVERAGE(I220:I318))/_xlfn.STDEV.P(I220:I318)</f>
        <v>2.3543991386005882</v>
      </c>
      <c r="Q319" t="str">
        <f t="shared" si="13"/>
        <v/>
      </c>
    </row>
    <row r="320" spans="1:17" x14ac:dyDescent="0.25">
      <c r="A320" s="1">
        <v>318</v>
      </c>
      <c r="B320" t="s">
        <v>167</v>
      </c>
      <c r="C320">
        <v>668.2</v>
      </c>
      <c r="D320">
        <v>42.339462750000003</v>
      </c>
      <c r="E320" t="s">
        <v>1066</v>
      </c>
      <c r="F320">
        <f t="shared" si="12"/>
        <v>668.2</v>
      </c>
      <c r="G320">
        <f t="shared" si="11"/>
        <v>42.339462750000003</v>
      </c>
      <c r="H320" t="s">
        <v>167</v>
      </c>
      <c r="I320">
        <v>668.2</v>
      </c>
      <c r="J320">
        <v>1</v>
      </c>
      <c r="K320">
        <f>VLOOKUP("buy",$E321:$G$1997,2, FALSE)</f>
        <v>668.2</v>
      </c>
      <c r="L320">
        <f>VLOOKUP("buy",$E321:$G$1997,3, FALSE)</f>
        <v>0.45519999999999999</v>
      </c>
      <c r="M320">
        <f>VLOOKUP("sell",$E321:$G$1997,2, FALSE)</f>
        <v>668.19</v>
      </c>
      <c r="N320">
        <f>VLOOKUP("sell",$E321:$G$1997,3, FALSE)</f>
        <v>3.3384999999999998</v>
      </c>
      <c r="P320">
        <f>(I320 - AVERAGE(I221:I319))/_xlfn.STDEV.P(I221:I319)</f>
        <v>2.7141969720772567</v>
      </c>
      <c r="Q320" t="str">
        <f t="shared" si="13"/>
        <v/>
      </c>
    </row>
    <row r="321" spans="1:17" x14ac:dyDescent="0.25">
      <c r="A321" s="1">
        <v>319</v>
      </c>
      <c r="B321" t="s">
        <v>167</v>
      </c>
      <c r="C321">
        <v>668.2</v>
      </c>
      <c r="D321">
        <v>0.45519999999999999</v>
      </c>
      <c r="E321" t="s">
        <v>1066</v>
      </c>
      <c r="F321">
        <f t="shared" si="12"/>
        <v>668.2</v>
      </c>
      <c r="G321">
        <f t="shared" si="11"/>
        <v>0.45519999999999999</v>
      </c>
      <c r="H321" t="s">
        <v>167</v>
      </c>
      <c r="I321">
        <v>668.2</v>
      </c>
      <c r="J321">
        <v>1</v>
      </c>
      <c r="K321">
        <f>VLOOKUP("buy",$E322:$G$1997,2, FALSE)</f>
        <v>668.2</v>
      </c>
      <c r="L321">
        <f>VLOOKUP("buy",$E322:$G$1997,3, FALSE)</f>
        <v>0.435</v>
      </c>
      <c r="M321">
        <f>VLOOKUP("sell",$E322:$G$1997,2, FALSE)</f>
        <v>668.19</v>
      </c>
      <c r="N321">
        <f>VLOOKUP("sell",$E322:$G$1997,3, FALSE)</f>
        <v>3.3384999999999998</v>
      </c>
      <c r="P321">
        <f>(I321 - AVERAGE(I222:I320))/_xlfn.STDEV.P(I222:I320)</f>
        <v>2.5980854475986006</v>
      </c>
      <c r="Q321" t="str">
        <f t="shared" si="13"/>
        <v/>
      </c>
    </row>
    <row r="322" spans="1:17" x14ac:dyDescent="0.25">
      <c r="A322" s="1">
        <v>320</v>
      </c>
      <c r="B322" t="s">
        <v>168</v>
      </c>
      <c r="C322">
        <v>668.2</v>
      </c>
      <c r="D322">
        <v>0.435</v>
      </c>
      <c r="E322" t="s">
        <v>1066</v>
      </c>
      <c r="F322">
        <f t="shared" si="12"/>
        <v>668.2</v>
      </c>
      <c r="G322">
        <f t="shared" si="11"/>
        <v>0.435</v>
      </c>
      <c r="H322" t="s">
        <v>168</v>
      </c>
      <c r="I322">
        <v>668.2</v>
      </c>
      <c r="J322">
        <v>3</v>
      </c>
      <c r="K322">
        <f>VLOOKUP("buy",$E323:$G$1997,2, FALSE)</f>
        <v>668.2</v>
      </c>
      <c r="L322">
        <f>VLOOKUP("buy",$E323:$G$1997,3, FALSE)</f>
        <v>3.2242999999999999</v>
      </c>
      <c r="M322">
        <f>VLOOKUP("sell",$E323:$G$1997,2, FALSE)</f>
        <v>668.19</v>
      </c>
      <c r="N322">
        <f>VLOOKUP("sell",$E323:$G$1997,3, FALSE)</f>
        <v>3.3384999999999998</v>
      </c>
      <c r="P322">
        <f>(I322 - AVERAGE(I223:I321))/_xlfn.STDEV.P(I223:I321)</f>
        <v>2.493660567346065</v>
      </c>
      <c r="Q322" t="str">
        <f t="shared" si="13"/>
        <v/>
      </c>
    </row>
    <row r="323" spans="1:17" x14ac:dyDescent="0.25">
      <c r="A323" s="1">
        <v>321</v>
      </c>
      <c r="B323" t="s">
        <v>169</v>
      </c>
      <c r="C323">
        <v>668.2</v>
      </c>
      <c r="D323">
        <v>3.2242999999999999</v>
      </c>
      <c r="E323" t="s">
        <v>1066</v>
      </c>
      <c r="F323">
        <f t="shared" si="12"/>
        <v>668.2</v>
      </c>
      <c r="G323">
        <f t="shared" ref="G323:G386" si="14">D323</f>
        <v>3.2242999999999999</v>
      </c>
      <c r="H323" t="s">
        <v>169</v>
      </c>
      <c r="I323">
        <v>668.2</v>
      </c>
      <c r="J323">
        <v>1</v>
      </c>
      <c r="K323">
        <f>VLOOKUP("buy",$E324:$G$1997,2, FALSE)</f>
        <v>668.2</v>
      </c>
      <c r="L323">
        <f>VLOOKUP("buy",$E324:$G$1997,3, FALSE)</f>
        <v>3.3610000000000002</v>
      </c>
      <c r="M323">
        <f>VLOOKUP("sell",$E324:$G$1997,2, FALSE)</f>
        <v>668.19</v>
      </c>
      <c r="N323">
        <f>VLOOKUP("sell",$E324:$G$1997,3, FALSE)</f>
        <v>3.3384999999999998</v>
      </c>
      <c r="P323">
        <f>(I323 - AVERAGE(I224:I322))/_xlfn.STDEV.P(I224:I322)</f>
        <v>2.3990161617783712</v>
      </c>
      <c r="Q323" t="str">
        <f t="shared" si="13"/>
        <v/>
      </c>
    </row>
    <row r="324" spans="1:17" x14ac:dyDescent="0.25">
      <c r="A324" s="1">
        <v>322</v>
      </c>
      <c r="B324" t="s">
        <v>170</v>
      </c>
      <c r="C324">
        <v>668.2</v>
      </c>
      <c r="D324">
        <v>3.3610000000000002</v>
      </c>
      <c r="E324" t="s">
        <v>1066</v>
      </c>
      <c r="F324">
        <f t="shared" ref="F324:F387" si="15">C324</f>
        <v>668.2</v>
      </c>
      <c r="G324">
        <f t="shared" si="14"/>
        <v>3.3610000000000002</v>
      </c>
      <c r="H324" t="s">
        <v>170</v>
      </c>
      <c r="I324">
        <v>668.2</v>
      </c>
      <c r="J324">
        <v>1</v>
      </c>
      <c r="K324">
        <f>VLOOKUP("buy",$E325:$G$1997,2, FALSE)</f>
        <v>668.2</v>
      </c>
      <c r="L324">
        <f>VLOOKUP("buy",$E325:$G$1997,3, FALSE)</f>
        <v>0.14920816000000001</v>
      </c>
      <c r="M324">
        <f>VLOOKUP("sell",$E325:$G$1997,2, FALSE)</f>
        <v>668.19</v>
      </c>
      <c r="N324">
        <f>VLOOKUP("sell",$E325:$G$1997,3, FALSE)</f>
        <v>3.3384999999999998</v>
      </c>
      <c r="P324">
        <f>(I324 - AVERAGE(I225:I323))/_xlfn.STDEV.P(I225:I323)</f>
        <v>2.3126555698675952</v>
      </c>
      <c r="Q324" t="str">
        <f t="shared" si="13"/>
        <v/>
      </c>
    </row>
    <row r="325" spans="1:17" x14ac:dyDescent="0.25">
      <c r="A325" s="1">
        <v>323</v>
      </c>
      <c r="B325" t="s">
        <v>171</v>
      </c>
      <c r="C325">
        <v>668.19</v>
      </c>
      <c r="D325">
        <v>3.3384999999999998</v>
      </c>
      <c r="E325" t="s">
        <v>1067</v>
      </c>
      <c r="F325">
        <f t="shared" si="15"/>
        <v>668.19</v>
      </c>
      <c r="G325">
        <f t="shared" si="14"/>
        <v>3.3384999999999998</v>
      </c>
      <c r="H325" t="s">
        <v>171</v>
      </c>
      <c r="I325">
        <v>668.19</v>
      </c>
      <c r="J325">
        <v>1</v>
      </c>
      <c r="K325">
        <f>VLOOKUP("buy",$E326:$G$1997,2, FALSE)</f>
        <v>668.2</v>
      </c>
      <c r="L325">
        <f>VLOOKUP("buy",$E326:$G$1997,3, FALSE)</f>
        <v>0.14920816000000001</v>
      </c>
      <c r="M325">
        <f>VLOOKUP("sell",$E326:$G$1997,2, FALSE)</f>
        <v>668.97</v>
      </c>
      <c r="N325">
        <f>VLOOKUP("sell",$E326:$G$1997,3, FALSE)</f>
        <v>0.38319551000000002</v>
      </c>
      <c r="P325">
        <f>(I325 - AVERAGE(I226:I324))/_xlfn.STDEV.P(I226:I324)</f>
        <v>2.2149142100017101</v>
      </c>
      <c r="Q325" t="str">
        <f t="shared" si="13"/>
        <v/>
      </c>
    </row>
    <row r="326" spans="1:17" x14ac:dyDescent="0.25">
      <c r="A326" s="1">
        <v>324</v>
      </c>
      <c r="B326" t="s">
        <v>172</v>
      </c>
      <c r="C326">
        <v>668.2</v>
      </c>
      <c r="D326">
        <v>0.14920816000000001</v>
      </c>
      <c r="E326" t="s">
        <v>1066</v>
      </c>
      <c r="F326">
        <f t="shared" si="15"/>
        <v>668.2</v>
      </c>
      <c r="G326">
        <f t="shared" si="14"/>
        <v>0.14920816000000001</v>
      </c>
      <c r="H326" t="s">
        <v>171</v>
      </c>
      <c r="I326">
        <v>668.19</v>
      </c>
      <c r="J326">
        <v>1</v>
      </c>
      <c r="K326">
        <f>VLOOKUP("buy",$E327:$G$1997,2, FALSE)</f>
        <v>668.2</v>
      </c>
      <c r="L326">
        <f>VLOOKUP("buy",$E327:$G$1997,3, FALSE)</f>
        <v>0.38540000000000002</v>
      </c>
      <c r="M326">
        <f>VLOOKUP("sell",$E327:$G$1997,2, FALSE)</f>
        <v>668.97</v>
      </c>
      <c r="N326">
        <f>VLOOKUP("sell",$E327:$G$1997,3, FALSE)</f>
        <v>0.38319551000000002</v>
      </c>
      <c r="P326">
        <f>(I326 - AVERAGE(I227:I325))/_xlfn.STDEV.P(I227:I325)</f>
        <v>2.14323053125828</v>
      </c>
      <c r="Q326" t="str">
        <f t="shared" si="13"/>
        <v/>
      </c>
    </row>
    <row r="327" spans="1:17" x14ac:dyDescent="0.25">
      <c r="A327" s="1">
        <v>325</v>
      </c>
      <c r="B327" t="s">
        <v>173</v>
      </c>
      <c r="C327">
        <v>668.2</v>
      </c>
      <c r="D327">
        <v>0.38540000000000002</v>
      </c>
      <c r="E327" t="s">
        <v>1066</v>
      </c>
      <c r="F327">
        <f t="shared" si="15"/>
        <v>668.2</v>
      </c>
      <c r="G327">
        <f t="shared" si="14"/>
        <v>0.38540000000000002</v>
      </c>
      <c r="H327" t="s">
        <v>171</v>
      </c>
      <c r="I327">
        <v>668.19</v>
      </c>
      <c r="J327">
        <v>1</v>
      </c>
      <c r="K327">
        <f>VLOOKUP("buy",$E328:$G$1997,2, FALSE)</f>
        <v>668.2</v>
      </c>
      <c r="L327">
        <f>VLOOKUP("buy",$E328:$G$1997,3, FALSE)</f>
        <v>0.2225</v>
      </c>
      <c r="M327">
        <f>VLOOKUP("sell",$E328:$G$1997,2, FALSE)</f>
        <v>668.97</v>
      </c>
      <c r="N327">
        <f>VLOOKUP("sell",$E328:$G$1997,3, FALSE)</f>
        <v>0.38319551000000002</v>
      </c>
      <c r="P327">
        <f>(I327 - AVERAGE(I228:I326))/_xlfn.STDEV.P(I228:I326)</f>
        <v>2.0766971909884151</v>
      </c>
      <c r="Q327" t="str">
        <f t="shared" si="13"/>
        <v/>
      </c>
    </row>
    <row r="328" spans="1:17" x14ac:dyDescent="0.25">
      <c r="A328" s="1">
        <v>326</v>
      </c>
      <c r="B328" t="s">
        <v>174</v>
      </c>
      <c r="C328">
        <v>668.2</v>
      </c>
      <c r="D328">
        <v>0.2225</v>
      </c>
      <c r="E328" t="s">
        <v>1066</v>
      </c>
      <c r="F328">
        <f t="shared" si="15"/>
        <v>668.2</v>
      </c>
      <c r="G328">
        <f t="shared" si="14"/>
        <v>0.2225</v>
      </c>
      <c r="H328" t="s">
        <v>174</v>
      </c>
      <c r="I328">
        <v>668.19709197700001</v>
      </c>
      <c r="J328">
        <v>4</v>
      </c>
      <c r="K328">
        <f>VLOOKUP("buy",$E329:$G$1997,2, FALSE)</f>
        <v>668.2</v>
      </c>
      <c r="L328">
        <f>VLOOKUP("buy",$E329:$G$1997,3, FALSE)</f>
        <v>0.14480000000000001</v>
      </c>
      <c r="M328">
        <f>VLOOKUP("sell",$E329:$G$1997,2, FALSE)</f>
        <v>668.97</v>
      </c>
      <c r="N328">
        <f>VLOOKUP("sell",$E329:$G$1997,3, FALSE)</f>
        <v>0.38319551000000002</v>
      </c>
      <c r="P328">
        <f>(I328 - AVERAGE(I229:I327))/_xlfn.STDEV.P(I229:I327)</f>
        <v>2.0248219504796574</v>
      </c>
      <c r="Q328" t="str">
        <f t="shared" si="13"/>
        <v/>
      </c>
    </row>
    <row r="329" spans="1:17" x14ac:dyDescent="0.25">
      <c r="A329" s="1">
        <v>327</v>
      </c>
      <c r="B329" t="s">
        <v>175</v>
      </c>
      <c r="C329">
        <v>668.2</v>
      </c>
      <c r="D329">
        <v>0.14480000000000001</v>
      </c>
      <c r="E329" t="s">
        <v>1066</v>
      </c>
      <c r="F329">
        <f t="shared" si="15"/>
        <v>668.2</v>
      </c>
      <c r="G329">
        <f t="shared" si="14"/>
        <v>0.14480000000000001</v>
      </c>
      <c r="H329" t="s">
        <v>174</v>
      </c>
      <c r="I329">
        <v>668.19709197700001</v>
      </c>
      <c r="J329">
        <v>4</v>
      </c>
      <c r="K329">
        <f>VLOOKUP("buy",$E330:$G$1997,2, FALSE)</f>
        <v>668.2</v>
      </c>
      <c r="L329">
        <f>VLOOKUP("buy",$E330:$G$1997,3, FALSE)</f>
        <v>0.1893</v>
      </c>
      <c r="M329">
        <f>VLOOKUP("sell",$E330:$G$1997,2, FALSE)</f>
        <v>668.97</v>
      </c>
      <c r="N329">
        <f>VLOOKUP("sell",$E330:$G$1997,3, FALSE)</f>
        <v>0.38319551000000002</v>
      </c>
      <c r="P329">
        <f>(I329 - AVERAGE(I230:I328))/_xlfn.STDEV.P(I230:I328)</f>
        <v>1.9641181959072314</v>
      </c>
      <c r="Q329" t="str">
        <f t="shared" si="13"/>
        <v/>
      </c>
    </row>
    <row r="330" spans="1:17" x14ac:dyDescent="0.25">
      <c r="A330" s="1">
        <v>328</v>
      </c>
      <c r="B330" t="s">
        <v>176</v>
      </c>
      <c r="C330">
        <v>668.2</v>
      </c>
      <c r="D330">
        <v>0.1893</v>
      </c>
      <c r="E330" t="s">
        <v>1066</v>
      </c>
      <c r="F330">
        <f t="shared" si="15"/>
        <v>668.2</v>
      </c>
      <c r="G330">
        <f t="shared" si="14"/>
        <v>0.1893</v>
      </c>
      <c r="H330" t="s">
        <v>174</v>
      </c>
      <c r="I330">
        <v>668.19709197700001</v>
      </c>
      <c r="J330">
        <v>4</v>
      </c>
      <c r="K330">
        <f>VLOOKUP("buy",$E331:$G$1997,2, FALSE)</f>
        <v>668.2</v>
      </c>
      <c r="L330">
        <f>VLOOKUP("buy",$E331:$G$1997,3, FALSE)</f>
        <v>0.15360146999999999</v>
      </c>
      <c r="M330">
        <f>VLOOKUP("sell",$E331:$G$1997,2, FALSE)</f>
        <v>668.97</v>
      </c>
      <c r="N330">
        <f>VLOOKUP("sell",$E331:$G$1997,3, FALSE)</f>
        <v>0.38319551000000002</v>
      </c>
      <c r="P330">
        <f>(I330 - AVERAGE(I231:I329))/_xlfn.STDEV.P(I231:I329)</f>
        <v>1.907272783825013</v>
      </c>
      <c r="Q330" t="str">
        <f t="shared" si="13"/>
        <v/>
      </c>
    </row>
    <row r="331" spans="1:17" x14ac:dyDescent="0.25">
      <c r="A331" s="1">
        <v>329</v>
      </c>
      <c r="B331" t="s">
        <v>177</v>
      </c>
      <c r="C331">
        <v>668.2</v>
      </c>
      <c r="D331">
        <v>0.15360146999999999</v>
      </c>
      <c r="E331" t="s">
        <v>1066</v>
      </c>
      <c r="F331">
        <f t="shared" si="15"/>
        <v>668.2</v>
      </c>
      <c r="G331">
        <f t="shared" si="14"/>
        <v>0.15360146999999999</v>
      </c>
      <c r="H331" t="s">
        <v>174</v>
      </c>
      <c r="I331">
        <v>668.19709197700001</v>
      </c>
      <c r="J331">
        <v>4</v>
      </c>
      <c r="K331">
        <f>VLOOKUP("buy",$E332:$G$1997,2, FALSE)</f>
        <v>668.8</v>
      </c>
      <c r="L331">
        <f>VLOOKUP("buy",$E332:$G$1997,3, FALSE)</f>
        <v>0.12867612</v>
      </c>
      <c r="M331">
        <f>VLOOKUP("sell",$E332:$G$1997,2, FALSE)</f>
        <v>668.97</v>
      </c>
      <c r="N331">
        <f>VLOOKUP("sell",$E332:$G$1997,3, FALSE)</f>
        <v>0.38319551000000002</v>
      </c>
      <c r="P331">
        <f>(I331 - AVERAGE(I232:I330))/_xlfn.STDEV.P(I232:I330)</f>
        <v>1.8538629744675845</v>
      </c>
      <c r="Q331" t="str">
        <f t="shared" si="13"/>
        <v/>
      </c>
    </row>
    <row r="332" spans="1:17" x14ac:dyDescent="0.25">
      <c r="A332" s="1">
        <v>330</v>
      </c>
      <c r="B332" t="s">
        <v>177</v>
      </c>
      <c r="C332">
        <v>668.8</v>
      </c>
      <c r="D332">
        <v>0.12867612</v>
      </c>
      <c r="E332" t="s">
        <v>1066</v>
      </c>
      <c r="F332">
        <f t="shared" si="15"/>
        <v>668.8</v>
      </c>
      <c r="G332">
        <f t="shared" si="14"/>
        <v>0.12867612</v>
      </c>
      <c r="H332" t="s">
        <v>174</v>
      </c>
      <c r="I332">
        <v>668.19709197700001</v>
      </c>
      <c r="J332">
        <v>4</v>
      </c>
      <c r="K332">
        <f>VLOOKUP("buy",$E333:$G$1997,2, FALSE)</f>
        <v>669</v>
      </c>
      <c r="L332">
        <f>VLOOKUP("buy",$E333:$G$1997,3, FALSE)</f>
        <v>8.6377689400000008</v>
      </c>
      <c r="M332">
        <f>VLOOKUP("sell",$E333:$G$1997,2, FALSE)</f>
        <v>668.97</v>
      </c>
      <c r="N332">
        <f>VLOOKUP("sell",$E333:$G$1997,3, FALSE)</f>
        <v>0.38319551000000002</v>
      </c>
      <c r="P332">
        <f>(I332 - AVERAGE(I233:I331))/_xlfn.STDEV.P(I233:I331)</f>
        <v>1.8035280729018022</v>
      </c>
      <c r="Q332" t="str">
        <f t="shared" si="13"/>
        <v/>
      </c>
    </row>
    <row r="333" spans="1:17" x14ac:dyDescent="0.25">
      <c r="A333" s="1">
        <v>331</v>
      </c>
      <c r="B333" t="s">
        <v>177</v>
      </c>
      <c r="C333">
        <v>669</v>
      </c>
      <c r="D333">
        <v>8.6377689400000008</v>
      </c>
      <c r="E333" t="s">
        <v>1066</v>
      </c>
      <c r="F333">
        <f t="shared" si="15"/>
        <v>669</v>
      </c>
      <c r="G333">
        <f t="shared" si="14"/>
        <v>8.6377689400000008</v>
      </c>
      <c r="H333" t="s">
        <v>177</v>
      </c>
      <c r="I333">
        <v>669</v>
      </c>
      <c r="J333">
        <v>1</v>
      </c>
      <c r="K333">
        <f>VLOOKUP("buy",$E334:$G$1997,2, FALSE)</f>
        <v>668.84</v>
      </c>
      <c r="L333">
        <f>VLOOKUP("buy",$E334:$G$1997,3, FALSE)</f>
        <v>0.09</v>
      </c>
      <c r="M333">
        <f>VLOOKUP("sell",$E334:$G$1997,2, FALSE)</f>
        <v>668.97</v>
      </c>
      <c r="N333">
        <f>VLOOKUP("sell",$E334:$G$1997,3, FALSE)</f>
        <v>0.38319551000000002</v>
      </c>
      <c r="P333">
        <f>(I333 - AVERAGE(I234:I332))/_xlfn.STDEV.P(I234:I332)</f>
        <v>3.0267739961403897</v>
      </c>
      <c r="Q333" t="str">
        <f t="shared" si="13"/>
        <v/>
      </c>
    </row>
    <row r="334" spans="1:17" x14ac:dyDescent="0.25">
      <c r="A334" s="1">
        <v>332</v>
      </c>
      <c r="B334" t="s">
        <v>178</v>
      </c>
      <c r="C334">
        <v>668.97</v>
      </c>
      <c r="D334">
        <v>0.38319551000000002</v>
      </c>
      <c r="E334" t="s">
        <v>1067</v>
      </c>
      <c r="F334">
        <f t="shared" si="15"/>
        <v>668.97</v>
      </c>
      <c r="G334">
        <f t="shared" si="14"/>
        <v>0.38319551000000002</v>
      </c>
      <c r="H334" t="s">
        <v>177</v>
      </c>
      <c r="I334">
        <v>669</v>
      </c>
      <c r="J334">
        <v>1</v>
      </c>
      <c r="K334">
        <f>VLOOKUP("buy",$E335:$G$1997,2, FALSE)</f>
        <v>668.84</v>
      </c>
      <c r="L334">
        <f>VLOOKUP("buy",$E335:$G$1997,3, FALSE)</f>
        <v>0.09</v>
      </c>
      <c r="M334">
        <f>VLOOKUP("sell",$E335:$G$1997,2, FALSE)</f>
        <v>668.97</v>
      </c>
      <c r="N334">
        <f>VLOOKUP("sell",$E335:$G$1997,3, FALSE)</f>
        <v>0.20580449000000001</v>
      </c>
      <c r="P334">
        <f>(I334 - AVERAGE(I235:I333))/_xlfn.STDEV.P(I235:I333)</f>
        <v>2.8693651262258064</v>
      </c>
      <c r="Q334" t="str">
        <f t="shared" si="13"/>
        <v/>
      </c>
    </row>
    <row r="335" spans="1:17" x14ac:dyDescent="0.25">
      <c r="A335" s="1">
        <v>333</v>
      </c>
      <c r="B335" t="s">
        <v>178</v>
      </c>
      <c r="C335">
        <v>668.97</v>
      </c>
      <c r="D335">
        <v>0.20580449000000001</v>
      </c>
      <c r="E335" t="s">
        <v>1067</v>
      </c>
      <c r="F335">
        <f t="shared" si="15"/>
        <v>668.97</v>
      </c>
      <c r="G335">
        <f t="shared" si="14"/>
        <v>0.20580449000000001</v>
      </c>
      <c r="H335" t="s">
        <v>177</v>
      </c>
      <c r="I335">
        <v>669</v>
      </c>
      <c r="J335">
        <v>1</v>
      </c>
      <c r="K335">
        <f>VLOOKUP("buy",$E336:$G$1997,2, FALSE)</f>
        <v>668.84</v>
      </c>
      <c r="L335">
        <f>VLOOKUP("buy",$E336:$G$1997,3, FALSE)</f>
        <v>0.09</v>
      </c>
      <c r="M335">
        <f>VLOOKUP("sell",$E336:$G$1997,2, FALSE)</f>
        <v>668.6</v>
      </c>
      <c r="N335">
        <f>VLOOKUP("sell",$E336:$G$1997,3, FALSE)</f>
        <v>6.4000000000000001E-2</v>
      </c>
      <c r="P335">
        <f>(I335 - AVERAGE(I236:I334))/_xlfn.STDEV.P(I236:I334)</f>
        <v>2.7376130717092799</v>
      </c>
      <c r="Q335" t="str">
        <f t="shared" si="13"/>
        <v/>
      </c>
    </row>
    <row r="336" spans="1:17" x14ac:dyDescent="0.25">
      <c r="A336" s="1">
        <v>334</v>
      </c>
      <c r="B336" t="s">
        <v>179</v>
      </c>
      <c r="C336">
        <v>668.6</v>
      </c>
      <c r="D336">
        <v>6.4000000000000001E-2</v>
      </c>
      <c r="E336" t="s">
        <v>1067</v>
      </c>
      <c r="F336">
        <f t="shared" si="15"/>
        <v>668.6</v>
      </c>
      <c r="G336">
        <f t="shared" si="14"/>
        <v>6.4000000000000001E-2</v>
      </c>
      <c r="H336" t="s">
        <v>177</v>
      </c>
      <c r="I336">
        <v>669</v>
      </c>
      <c r="J336">
        <v>1</v>
      </c>
      <c r="K336">
        <f>VLOOKUP("buy",$E337:$G$1997,2, FALSE)</f>
        <v>668.84</v>
      </c>
      <c r="L336">
        <f>VLOOKUP("buy",$E337:$G$1997,3, FALSE)</f>
        <v>0.09</v>
      </c>
      <c r="M336">
        <f>VLOOKUP("sell",$E337:$G$1997,2, FALSE)</f>
        <v>668.6</v>
      </c>
      <c r="N336">
        <f>VLOOKUP("sell",$E337:$G$1997,3, FALSE)</f>
        <v>9.8989999999999994E-4</v>
      </c>
      <c r="P336">
        <f>(I336 - AVERAGE(I237:I335))/_xlfn.STDEV.P(I237:I335)</f>
        <v>2.6208322522791687</v>
      </c>
      <c r="Q336" t="str">
        <f t="shared" si="13"/>
        <v/>
      </c>
    </row>
    <row r="337" spans="1:17" x14ac:dyDescent="0.25">
      <c r="A337" s="1">
        <v>335</v>
      </c>
      <c r="B337" t="s">
        <v>180</v>
      </c>
      <c r="C337">
        <v>668.6</v>
      </c>
      <c r="D337">
        <v>9.8989999999999994E-4</v>
      </c>
      <c r="E337" t="s">
        <v>1067</v>
      </c>
      <c r="F337">
        <f t="shared" si="15"/>
        <v>668.6</v>
      </c>
      <c r="G337">
        <f t="shared" si="14"/>
        <v>9.8989999999999994E-4</v>
      </c>
      <c r="H337" t="s">
        <v>177</v>
      </c>
      <c r="I337">
        <v>669</v>
      </c>
      <c r="J337">
        <v>1</v>
      </c>
      <c r="K337">
        <f>VLOOKUP("buy",$E338:$G$1997,2, FALSE)</f>
        <v>668.84</v>
      </c>
      <c r="L337">
        <f>VLOOKUP("buy",$E338:$G$1997,3, FALSE)</f>
        <v>0.09</v>
      </c>
      <c r="M337">
        <f>VLOOKUP("sell",$E338:$G$1997,2, FALSE)</f>
        <v>668.6</v>
      </c>
      <c r="N337">
        <f>VLOOKUP("sell",$E338:$G$1997,3, FALSE)</f>
        <v>14.346010100000001</v>
      </c>
      <c r="P337">
        <f>(I337 - AVERAGE(I238:I336))/_xlfn.STDEV.P(I238:I336)</f>
        <v>2.5160258053884732</v>
      </c>
      <c r="Q337" t="str">
        <f t="shared" si="13"/>
        <v/>
      </c>
    </row>
    <row r="338" spans="1:17" x14ac:dyDescent="0.25">
      <c r="A338" s="1">
        <v>336</v>
      </c>
      <c r="B338" t="s">
        <v>180</v>
      </c>
      <c r="C338">
        <v>668.6</v>
      </c>
      <c r="D338">
        <v>14.346010100000001</v>
      </c>
      <c r="E338" t="s">
        <v>1067</v>
      </c>
      <c r="F338">
        <f t="shared" si="15"/>
        <v>668.6</v>
      </c>
      <c r="G338">
        <f t="shared" si="14"/>
        <v>14.346010100000001</v>
      </c>
      <c r="H338" t="s">
        <v>180</v>
      </c>
      <c r="I338">
        <v>668.6</v>
      </c>
      <c r="J338">
        <v>1</v>
      </c>
      <c r="K338">
        <f>VLOOKUP("buy",$E339:$G$1997,2, FALSE)</f>
        <v>668.84</v>
      </c>
      <c r="L338">
        <f>VLOOKUP("buy",$E339:$G$1997,3, FALSE)</f>
        <v>0.09</v>
      </c>
      <c r="M338">
        <f>VLOOKUP("sell",$E339:$G$1997,2, FALSE)</f>
        <v>668.86</v>
      </c>
      <c r="N338">
        <f>VLOOKUP("sell",$E339:$G$1997,3, FALSE)</f>
        <v>0.40812949999999998</v>
      </c>
      <c r="P338">
        <f>(I338 - AVERAGE(I239:I337))/_xlfn.STDEV.P(I239:I337)</f>
        <v>1.8766108303928228</v>
      </c>
      <c r="Q338" t="str">
        <f t="shared" si="13"/>
        <v/>
      </c>
    </row>
    <row r="339" spans="1:17" x14ac:dyDescent="0.25">
      <c r="A339" s="1">
        <v>337</v>
      </c>
      <c r="B339" t="s">
        <v>181</v>
      </c>
      <c r="C339">
        <v>668.84</v>
      </c>
      <c r="D339">
        <v>0.09</v>
      </c>
      <c r="E339" t="s">
        <v>1066</v>
      </c>
      <c r="F339">
        <f t="shared" si="15"/>
        <v>668.84</v>
      </c>
      <c r="G339">
        <f t="shared" si="14"/>
        <v>0.09</v>
      </c>
      <c r="H339" t="s">
        <v>180</v>
      </c>
      <c r="I339">
        <v>668.6</v>
      </c>
      <c r="J339">
        <v>1</v>
      </c>
      <c r="K339">
        <f>VLOOKUP("buy",$E340:$G$1997,2, FALSE)</f>
        <v>668.85</v>
      </c>
      <c r="L339">
        <f>VLOOKUP("buy",$E340:$G$1997,3, FALSE)</f>
        <v>0.04</v>
      </c>
      <c r="M339">
        <f>VLOOKUP("sell",$E340:$G$1997,2, FALSE)</f>
        <v>668.86</v>
      </c>
      <c r="N339">
        <f>VLOOKUP("sell",$E340:$G$1997,3, FALSE)</f>
        <v>0.40812949999999998</v>
      </c>
      <c r="P339">
        <f>(I339 - AVERAGE(I240:I338))/_xlfn.STDEV.P(I240:I338)</f>
        <v>1.8279993489606678</v>
      </c>
      <c r="Q339" t="str">
        <f t="shared" si="13"/>
        <v/>
      </c>
    </row>
    <row r="340" spans="1:17" x14ac:dyDescent="0.25">
      <c r="A340" s="1">
        <v>338</v>
      </c>
      <c r="B340" t="s">
        <v>181</v>
      </c>
      <c r="C340">
        <v>668.85</v>
      </c>
      <c r="D340">
        <v>0.04</v>
      </c>
      <c r="E340" t="s">
        <v>1066</v>
      </c>
      <c r="F340">
        <f t="shared" si="15"/>
        <v>668.85</v>
      </c>
      <c r="G340">
        <f t="shared" si="14"/>
        <v>0.04</v>
      </c>
      <c r="H340" t="s">
        <v>180</v>
      </c>
      <c r="I340">
        <v>668.6</v>
      </c>
      <c r="J340">
        <v>1</v>
      </c>
      <c r="K340">
        <f>VLOOKUP("buy",$E341:$G$1997,2, FALSE)</f>
        <v>668.85</v>
      </c>
      <c r="L340">
        <f>VLOOKUP("buy",$E341:$G$1997,3, FALSE)</f>
        <v>0.04</v>
      </c>
      <c r="M340">
        <f>VLOOKUP("sell",$E341:$G$1997,2, FALSE)</f>
        <v>668.86</v>
      </c>
      <c r="N340">
        <f>VLOOKUP("sell",$E341:$G$1997,3, FALSE)</f>
        <v>0.40812949999999998</v>
      </c>
      <c r="P340">
        <f>(I340 - AVERAGE(I241:I339))/_xlfn.STDEV.P(I241:I339)</f>
        <v>1.7821423743792459</v>
      </c>
      <c r="Q340" t="str">
        <f t="shared" si="13"/>
        <v/>
      </c>
    </row>
    <row r="341" spans="1:17" x14ac:dyDescent="0.25">
      <c r="A341" s="1">
        <v>339</v>
      </c>
      <c r="B341" t="s">
        <v>181</v>
      </c>
      <c r="C341">
        <v>668.85</v>
      </c>
      <c r="D341">
        <v>0.04</v>
      </c>
      <c r="E341" t="s">
        <v>1066</v>
      </c>
      <c r="F341">
        <f t="shared" si="15"/>
        <v>668.85</v>
      </c>
      <c r="G341">
        <f t="shared" si="14"/>
        <v>0.04</v>
      </c>
      <c r="H341" t="s">
        <v>180</v>
      </c>
      <c r="I341">
        <v>668.6</v>
      </c>
      <c r="J341">
        <v>1</v>
      </c>
      <c r="K341">
        <f>VLOOKUP("buy",$E342:$G$1997,2, FALSE)</f>
        <v>668.87</v>
      </c>
      <c r="L341">
        <f>VLOOKUP("buy",$E342:$G$1997,3, FALSE)</f>
        <v>0.50290000000000001</v>
      </c>
      <c r="M341">
        <f>VLOOKUP("sell",$E342:$G$1997,2, FALSE)</f>
        <v>668.86</v>
      </c>
      <c r="N341">
        <f>VLOOKUP("sell",$E342:$G$1997,3, FALSE)</f>
        <v>0.40812949999999998</v>
      </c>
      <c r="P341">
        <f>(I341 - AVERAGE(I242:I340))/_xlfn.STDEV.P(I242:I340)</f>
        <v>1.7387866677176764</v>
      </c>
      <c r="Q341" t="str">
        <f t="shared" si="13"/>
        <v/>
      </c>
    </row>
    <row r="342" spans="1:17" x14ac:dyDescent="0.25">
      <c r="A342" s="1">
        <v>340</v>
      </c>
      <c r="B342" t="s">
        <v>181</v>
      </c>
      <c r="C342">
        <v>668.87</v>
      </c>
      <c r="D342">
        <v>0.50290000000000001</v>
      </c>
      <c r="E342" t="s">
        <v>1066</v>
      </c>
      <c r="F342">
        <f t="shared" si="15"/>
        <v>668.87</v>
      </c>
      <c r="G342">
        <f t="shared" si="14"/>
        <v>0.50290000000000001</v>
      </c>
      <c r="H342" t="s">
        <v>180</v>
      </c>
      <c r="I342">
        <v>668.6</v>
      </c>
      <c r="J342">
        <v>1</v>
      </c>
      <c r="K342">
        <f>VLOOKUP("buy",$E343:$G$1997,2, FALSE)</f>
        <v>668.36</v>
      </c>
      <c r="L342">
        <f>VLOOKUP("buy",$E343:$G$1997,3, FALSE)</f>
        <v>0.05</v>
      </c>
      <c r="M342">
        <f>VLOOKUP("sell",$E343:$G$1997,2, FALSE)</f>
        <v>668.86</v>
      </c>
      <c r="N342">
        <f>VLOOKUP("sell",$E343:$G$1997,3, FALSE)</f>
        <v>0.40812949999999998</v>
      </c>
      <c r="P342">
        <f>(I342 - AVERAGE(I243:I341))/_xlfn.STDEV.P(I243:I341)</f>
        <v>1.6977126535520357</v>
      </c>
      <c r="Q342" t="str">
        <f t="shared" si="13"/>
        <v/>
      </c>
    </row>
    <row r="343" spans="1:17" x14ac:dyDescent="0.25">
      <c r="A343" s="1">
        <v>341</v>
      </c>
      <c r="B343" t="s">
        <v>182</v>
      </c>
      <c r="C343">
        <v>668.36</v>
      </c>
      <c r="D343">
        <v>0.05</v>
      </c>
      <c r="E343" t="s">
        <v>1066</v>
      </c>
      <c r="F343">
        <f t="shared" si="15"/>
        <v>668.36</v>
      </c>
      <c r="G343">
        <f t="shared" si="14"/>
        <v>0.05</v>
      </c>
      <c r="H343" t="s">
        <v>182</v>
      </c>
      <c r="I343">
        <v>668.77137267760008</v>
      </c>
      <c r="J343">
        <v>6</v>
      </c>
      <c r="K343">
        <f>VLOOKUP("buy",$E344:$G$1997,2, FALSE)</f>
        <v>668.87</v>
      </c>
      <c r="L343">
        <f>VLOOKUP("buy",$E344:$G$1997,3, FALSE)</f>
        <v>0.12509999999999999</v>
      </c>
      <c r="M343">
        <f>VLOOKUP("sell",$E344:$G$1997,2, FALSE)</f>
        <v>668.86</v>
      </c>
      <c r="N343">
        <f>VLOOKUP("sell",$E344:$G$1997,3, FALSE)</f>
        <v>0.40812949999999998</v>
      </c>
      <c r="P343">
        <f>(I343 - AVERAGE(I244:I342))/_xlfn.STDEV.P(I244:I342)</f>
        <v>1.8839536963020731</v>
      </c>
      <c r="Q343" t="str">
        <f t="shared" si="13"/>
        <v/>
      </c>
    </row>
    <row r="344" spans="1:17" x14ac:dyDescent="0.25">
      <c r="A344" s="1">
        <v>342</v>
      </c>
      <c r="B344" t="s">
        <v>182</v>
      </c>
      <c r="C344">
        <v>668.87</v>
      </c>
      <c r="D344">
        <v>0.12509999999999999</v>
      </c>
      <c r="E344" t="s">
        <v>1066</v>
      </c>
      <c r="F344">
        <f t="shared" si="15"/>
        <v>668.87</v>
      </c>
      <c r="G344">
        <f t="shared" si="14"/>
        <v>0.12509999999999999</v>
      </c>
      <c r="H344" t="s">
        <v>182</v>
      </c>
      <c r="I344">
        <v>668.77137267760008</v>
      </c>
      <c r="J344">
        <v>6</v>
      </c>
      <c r="K344">
        <f>VLOOKUP("buy",$E345:$G$1997,2, FALSE)</f>
        <v>668.64</v>
      </c>
      <c r="L344">
        <f>VLOOKUP("buy",$E345:$G$1997,3, FALSE)</f>
        <v>0.77304578000000002</v>
      </c>
      <c r="M344">
        <f>VLOOKUP("sell",$E345:$G$1997,2, FALSE)</f>
        <v>668.86</v>
      </c>
      <c r="N344">
        <f>VLOOKUP("sell",$E345:$G$1997,3, FALSE)</f>
        <v>0.40812949999999998</v>
      </c>
      <c r="P344">
        <f>(I344 - AVERAGE(I245:I343))/_xlfn.STDEV.P(I245:I343)</f>
        <v>1.8363269274776519</v>
      </c>
      <c r="Q344" t="str">
        <f t="shared" si="13"/>
        <v/>
      </c>
    </row>
    <row r="345" spans="1:17" x14ac:dyDescent="0.25">
      <c r="A345" s="1">
        <v>343</v>
      </c>
      <c r="B345" t="s">
        <v>183</v>
      </c>
      <c r="C345">
        <v>668.64</v>
      </c>
      <c r="D345">
        <v>0.77304578000000002</v>
      </c>
      <c r="E345" t="s">
        <v>1066</v>
      </c>
      <c r="F345">
        <f t="shared" si="15"/>
        <v>668.64</v>
      </c>
      <c r="G345">
        <f t="shared" si="14"/>
        <v>0.77304578000000002</v>
      </c>
      <c r="H345" t="s">
        <v>182</v>
      </c>
      <c r="I345">
        <v>668.77137267760008</v>
      </c>
      <c r="J345">
        <v>6</v>
      </c>
      <c r="K345">
        <f>VLOOKUP("buy",$E346:$G$1997,2, FALSE)</f>
        <v>668.63</v>
      </c>
      <c r="L345">
        <f>VLOOKUP("buy",$E346:$G$1997,3, FALSE)</f>
        <v>0.01</v>
      </c>
      <c r="M345">
        <f>VLOOKUP("sell",$E346:$G$1997,2, FALSE)</f>
        <v>668.86</v>
      </c>
      <c r="N345">
        <f>VLOOKUP("sell",$E346:$G$1997,3, FALSE)</f>
        <v>0.40812949999999998</v>
      </c>
      <c r="P345">
        <f>(I345 - AVERAGE(I246:I344))/_xlfn.STDEV.P(I246:I344)</f>
        <v>1.7914312067434917</v>
      </c>
      <c r="Q345" t="str">
        <f t="shared" si="13"/>
        <v/>
      </c>
    </row>
    <row r="346" spans="1:17" x14ac:dyDescent="0.25">
      <c r="A346" s="1">
        <v>344</v>
      </c>
      <c r="B346" t="s">
        <v>184</v>
      </c>
      <c r="C346">
        <v>668.63</v>
      </c>
      <c r="D346">
        <v>0.01</v>
      </c>
      <c r="E346" t="s">
        <v>1066</v>
      </c>
      <c r="F346">
        <f t="shared" si="15"/>
        <v>668.63</v>
      </c>
      <c r="G346">
        <f t="shared" si="14"/>
        <v>0.01</v>
      </c>
      <c r="H346" t="s">
        <v>182</v>
      </c>
      <c r="I346">
        <v>668.77137267760008</v>
      </c>
      <c r="J346">
        <v>6</v>
      </c>
      <c r="K346">
        <f>VLOOKUP("buy",$E347:$G$1997,2, FALSE)</f>
        <v>668.63</v>
      </c>
      <c r="L346">
        <f>VLOOKUP("buy",$E347:$G$1997,3, FALSE)</f>
        <v>1.0970000000000001E-2</v>
      </c>
      <c r="M346">
        <f>VLOOKUP("sell",$E347:$G$1997,2, FALSE)</f>
        <v>668.86</v>
      </c>
      <c r="N346">
        <f>VLOOKUP("sell",$E347:$G$1997,3, FALSE)</f>
        <v>0.40812949999999998</v>
      </c>
      <c r="P346">
        <f>(I346 - AVERAGE(I247:I345))/_xlfn.STDEV.P(I247:I345)</f>
        <v>1.7490234247031067</v>
      </c>
      <c r="Q346" t="str">
        <f t="shared" si="13"/>
        <v/>
      </c>
    </row>
    <row r="347" spans="1:17" x14ac:dyDescent="0.25">
      <c r="A347" s="1">
        <v>345</v>
      </c>
      <c r="B347" t="s">
        <v>184</v>
      </c>
      <c r="C347">
        <v>668.63</v>
      </c>
      <c r="D347">
        <v>1.0970000000000001E-2</v>
      </c>
      <c r="E347" t="s">
        <v>1066</v>
      </c>
      <c r="F347">
        <f t="shared" si="15"/>
        <v>668.63</v>
      </c>
      <c r="G347">
        <f t="shared" si="14"/>
        <v>1.0970000000000001E-2</v>
      </c>
      <c r="H347" t="s">
        <v>182</v>
      </c>
      <c r="I347">
        <v>668.77137267760008</v>
      </c>
      <c r="J347">
        <v>6</v>
      </c>
      <c r="K347">
        <f>VLOOKUP("buy",$E348:$G$1997,2, FALSE)</f>
        <v>668.87</v>
      </c>
      <c r="L347">
        <f>VLOOKUP("buy",$E348:$G$1997,3, FALSE)</f>
        <v>1.1719999999999999</v>
      </c>
      <c r="M347">
        <f>VLOOKUP("sell",$E348:$G$1997,2, FALSE)</f>
        <v>668.86</v>
      </c>
      <c r="N347">
        <f>VLOOKUP("sell",$E348:$G$1997,3, FALSE)</f>
        <v>0.40812949999999998</v>
      </c>
      <c r="P347">
        <f>(I347 - AVERAGE(I248:I346))/_xlfn.STDEV.P(I248:I346)</f>
        <v>1.7088932468560383</v>
      </c>
      <c r="Q347" t="str">
        <f t="shared" si="13"/>
        <v/>
      </c>
    </row>
    <row r="348" spans="1:17" x14ac:dyDescent="0.25">
      <c r="A348" s="1">
        <v>346</v>
      </c>
      <c r="B348" t="s">
        <v>184</v>
      </c>
      <c r="C348">
        <v>668.87</v>
      </c>
      <c r="D348">
        <v>1.1719999999999999</v>
      </c>
      <c r="E348" t="s">
        <v>1066</v>
      </c>
      <c r="F348">
        <f t="shared" si="15"/>
        <v>668.87</v>
      </c>
      <c r="G348">
        <f t="shared" si="14"/>
        <v>1.1719999999999999</v>
      </c>
      <c r="H348" t="s">
        <v>184</v>
      </c>
      <c r="I348">
        <v>668.87</v>
      </c>
      <c r="J348">
        <v>1</v>
      </c>
      <c r="K348">
        <f>VLOOKUP("buy",$E349:$G$1997,2, FALSE)</f>
        <v>668.94</v>
      </c>
      <c r="L348">
        <f>VLOOKUP("buy",$E349:$G$1997,3, FALSE)</f>
        <v>0.27422999999999997</v>
      </c>
      <c r="M348">
        <f>VLOOKUP("sell",$E349:$G$1997,2, FALSE)</f>
        <v>668.86</v>
      </c>
      <c r="N348">
        <f>VLOOKUP("sell",$E349:$G$1997,3, FALSE)</f>
        <v>0.40812949999999998</v>
      </c>
      <c r="P348">
        <f>(I348 - AVERAGE(I249:I347))/_xlfn.STDEV.P(I249:I347)</f>
        <v>1.7967322745403231</v>
      </c>
      <c r="Q348" t="str">
        <f t="shared" si="13"/>
        <v/>
      </c>
    </row>
    <row r="349" spans="1:17" x14ac:dyDescent="0.25">
      <c r="A349" s="1">
        <v>347</v>
      </c>
      <c r="B349" t="s">
        <v>184</v>
      </c>
      <c r="C349">
        <v>668.94</v>
      </c>
      <c r="D349">
        <v>0.27422999999999997</v>
      </c>
      <c r="E349" t="s">
        <v>1066</v>
      </c>
      <c r="F349">
        <f t="shared" si="15"/>
        <v>668.94</v>
      </c>
      <c r="G349">
        <f t="shared" si="14"/>
        <v>0.27422999999999997</v>
      </c>
      <c r="H349" t="s">
        <v>184</v>
      </c>
      <c r="I349">
        <v>668.87</v>
      </c>
      <c r="J349">
        <v>1</v>
      </c>
      <c r="K349">
        <f>VLOOKUP("buy",$E350:$G$1997,2, FALSE)</f>
        <v>668.87</v>
      </c>
      <c r="L349">
        <f>VLOOKUP("buy",$E350:$G$1997,3, FALSE)</f>
        <v>2.0781000000000001</v>
      </c>
      <c r="M349">
        <f>VLOOKUP("sell",$E350:$G$1997,2, FALSE)</f>
        <v>668.86</v>
      </c>
      <c r="N349">
        <f>VLOOKUP("sell",$E350:$G$1997,3, FALSE)</f>
        <v>0.40812949999999998</v>
      </c>
      <c r="P349">
        <f>(I349 - AVERAGE(I250:I348))/_xlfn.STDEV.P(I250:I348)</f>
        <v>1.7552572190144977</v>
      </c>
      <c r="Q349" t="str">
        <f t="shared" si="13"/>
        <v/>
      </c>
    </row>
    <row r="350" spans="1:17" x14ac:dyDescent="0.25">
      <c r="A350" s="1">
        <v>348</v>
      </c>
      <c r="B350" t="s">
        <v>185</v>
      </c>
      <c r="C350">
        <v>668.86</v>
      </c>
      <c r="D350">
        <v>0.40812949999999998</v>
      </c>
      <c r="E350" t="s">
        <v>1067</v>
      </c>
      <c r="F350">
        <f t="shared" si="15"/>
        <v>668.86</v>
      </c>
      <c r="G350">
        <f t="shared" si="14"/>
        <v>0.40812949999999998</v>
      </c>
      <c r="H350" t="s">
        <v>184</v>
      </c>
      <c r="I350">
        <v>668.87</v>
      </c>
      <c r="J350">
        <v>1</v>
      </c>
      <c r="K350">
        <f>VLOOKUP("buy",$E351:$G$1997,2, FALSE)</f>
        <v>668.87</v>
      </c>
      <c r="L350">
        <f>VLOOKUP("buy",$E351:$G$1997,3, FALSE)</f>
        <v>2.0781000000000001</v>
      </c>
      <c r="M350">
        <f>VLOOKUP("sell",$E351:$G$1997,2, FALSE)</f>
        <v>668.93</v>
      </c>
      <c r="N350">
        <f>VLOOKUP("sell",$E351:$G$1997,3, FALSE)</f>
        <v>0.5</v>
      </c>
      <c r="P350">
        <f>(I350 - AVERAGE(I251:I349))/_xlfn.STDEV.P(I251:I349)</f>
        <v>1.7160524567101536</v>
      </c>
      <c r="Q350" t="str">
        <f t="shared" si="13"/>
        <v/>
      </c>
    </row>
    <row r="351" spans="1:17" x14ac:dyDescent="0.25">
      <c r="A351" s="1">
        <v>349</v>
      </c>
      <c r="B351" t="s">
        <v>186</v>
      </c>
      <c r="C351">
        <v>668.87</v>
      </c>
      <c r="D351">
        <v>2.0781000000000001</v>
      </c>
      <c r="E351" t="s">
        <v>1066</v>
      </c>
      <c r="F351">
        <f t="shared" si="15"/>
        <v>668.87</v>
      </c>
      <c r="G351">
        <f t="shared" si="14"/>
        <v>2.0781000000000001</v>
      </c>
      <c r="H351" t="s">
        <v>186</v>
      </c>
      <c r="I351">
        <v>668.87</v>
      </c>
      <c r="J351">
        <v>1</v>
      </c>
      <c r="K351">
        <f>VLOOKUP("buy",$E352:$G$1997,2, FALSE)</f>
        <v>668.87</v>
      </c>
      <c r="L351">
        <f>VLOOKUP("buy",$E352:$G$1997,3, FALSE)</f>
        <v>4.1399999999999999E-2</v>
      </c>
      <c r="M351">
        <f>VLOOKUP("sell",$E352:$G$1997,2, FALSE)</f>
        <v>668.93</v>
      </c>
      <c r="N351">
        <f>VLOOKUP("sell",$E352:$G$1997,3, FALSE)</f>
        <v>0.5</v>
      </c>
      <c r="P351">
        <f>(I351 - AVERAGE(I252:I350))/_xlfn.STDEV.P(I252:I350)</f>
        <v>1.6789444454007796</v>
      </c>
      <c r="Q351" t="str">
        <f t="shared" si="13"/>
        <v/>
      </c>
    </row>
    <row r="352" spans="1:17" x14ac:dyDescent="0.25">
      <c r="A352" s="1">
        <v>350</v>
      </c>
      <c r="B352" t="s">
        <v>187</v>
      </c>
      <c r="C352">
        <v>668.87</v>
      </c>
      <c r="D352">
        <v>4.1399999999999999E-2</v>
      </c>
      <c r="E352" t="s">
        <v>1066</v>
      </c>
      <c r="F352">
        <f t="shared" si="15"/>
        <v>668.87</v>
      </c>
      <c r="G352">
        <f t="shared" si="14"/>
        <v>4.1399999999999999E-2</v>
      </c>
      <c r="H352" t="s">
        <v>186</v>
      </c>
      <c r="I352">
        <v>668.87</v>
      </c>
      <c r="J352">
        <v>1</v>
      </c>
      <c r="K352">
        <f>VLOOKUP("buy",$E353:$G$1997,2, FALSE)</f>
        <v>668.87</v>
      </c>
      <c r="L352">
        <f>VLOOKUP("buy",$E353:$G$1997,3, FALSE)</f>
        <v>1.0070000000000001E-2</v>
      </c>
      <c r="M352">
        <f>VLOOKUP("sell",$E353:$G$1997,2, FALSE)</f>
        <v>668.93</v>
      </c>
      <c r="N352">
        <f>VLOOKUP("sell",$E353:$G$1997,3, FALSE)</f>
        <v>0.5</v>
      </c>
      <c r="P352">
        <f>(I352 - AVERAGE(I253:I351))/_xlfn.STDEV.P(I253:I351)</f>
        <v>1.6437831688892033</v>
      </c>
      <c r="Q352" t="str">
        <f t="shared" si="13"/>
        <v/>
      </c>
    </row>
    <row r="353" spans="1:17" x14ac:dyDescent="0.25">
      <c r="A353" s="1">
        <v>351</v>
      </c>
      <c r="B353" t="s">
        <v>188</v>
      </c>
      <c r="C353">
        <v>668.87</v>
      </c>
      <c r="D353">
        <v>1.0070000000000001E-2</v>
      </c>
      <c r="E353" t="s">
        <v>1066</v>
      </c>
      <c r="F353">
        <f t="shared" si="15"/>
        <v>668.87</v>
      </c>
      <c r="G353">
        <f t="shared" si="14"/>
        <v>1.0070000000000001E-2</v>
      </c>
      <c r="H353" t="s">
        <v>186</v>
      </c>
      <c r="I353">
        <v>668.87</v>
      </c>
      <c r="J353">
        <v>1</v>
      </c>
      <c r="K353">
        <f>VLOOKUP("buy",$E354:$G$1997,2, FALSE)</f>
        <v>668.87</v>
      </c>
      <c r="L353">
        <f>VLOOKUP("buy",$E354:$G$1997,3, FALSE)</f>
        <v>6.4989900000000003E-2</v>
      </c>
      <c r="M353">
        <f>VLOOKUP("sell",$E354:$G$1997,2, FALSE)</f>
        <v>668.93</v>
      </c>
      <c r="N353">
        <f>VLOOKUP("sell",$E354:$G$1997,3, FALSE)</f>
        <v>0.5</v>
      </c>
      <c r="P353">
        <f>(I353 - AVERAGE(I254:I352))/_xlfn.STDEV.P(I254:I352)</f>
        <v>1.6061506948671125</v>
      </c>
      <c r="Q353" t="str">
        <f t="shared" si="13"/>
        <v/>
      </c>
    </row>
    <row r="354" spans="1:17" x14ac:dyDescent="0.25">
      <c r="A354" s="1">
        <v>352</v>
      </c>
      <c r="B354" t="s">
        <v>188</v>
      </c>
      <c r="C354">
        <v>668.87</v>
      </c>
      <c r="D354">
        <v>6.4989900000000003E-2</v>
      </c>
      <c r="E354" t="s">
        <v>1066</v>
      </c>
      <c r="F354">
        <f t="shared" si="15"/>
        <v>668.87</v>
      </c>
      <c r="G354">
        <f t="shared" si="14"/>
        <v>6.4989900000000003E-2</v>
      </c>
      <c r="H354" t="s">
        <v>186</v>
      </c>
      <c r="I354">
        <v>668.87</v>
      </c>
      <c r="J354">
        <v>1</v>
      </c>
      <c r="K354">
        <f>VLOOKUP("buy",$E355:$G$1997,2, FALSE)</f>
        <v>668.94</v>
      </c>
      <c r="L354">
        <f>VLOOKUP("buy",$E355:$G$1997,3, FALSE)</f>
        <v>0.73562925000000001</v>
      </c>
      <c r="M354">
        <f>VLOOKUP("sell",$E355:$G$1997,2, FALSE)</f>
        <v>668.93</v>
      </c>
      <c r="N354">
        <f>VLOOKUP("sell",$E355:$G$1997,3, FALSE)</f>
        <v>0.5</v>
      </c>
      <c r="P354">
        <f>(I354 - AVERAGE(I255:I353))/_xlfn.STDEV.P(I255:I353)</f>
        <v>1.5702692939964764</v>
      </c>
      <c r="Q354" t="str">
        <f t="shared" si="13"/>
        <v/>
      </c>
    </row>
    <row r="355" spans="1:17" x14ac:dyDescent="0.25">
      <c r="A355" s="1">
        <v>353</v>
      </c>
      <c r="B355" t="s">
        <v>188</v>
      </c>
      <c r="C355">
        <v>668.94</v>
      </c>
      <c r="D355">
        <v>0.73562925000000001</v>
      </c>
      <c r="E355" t="s">
        <v>1066</v>
      </c>
      <c r="F355">
        <f t="shared" si="15"/>
        <v>668.94</v>
      </c>
      <c r="G355">
        <f t="shared" si="14"/>
        <v>0.73562925000000001</v>
      </c>
      <c r="H355" t="s">
        <v>188</v>
      </c>
      <c r="I355">
        <v>668.87049054810007</v>
      </c>
      <c r="J355">
        <v>5</v>
      </c>
      <c r="K355">
        <f>VLOOKUP("buy",$E356:$G$1997,2, FALSE)</f>
        <v>668.87</v>
      </c>
      <c r="L355">
        <f>VLOOKUP("buy",$E356:$G$1997,3, FALSE)</f>
        <v>1.1443000000000001</v>
      </c>
      <c r="M355">
        <f>VLOOKUP("sell",$E356:$G$1997,2, FALSE)</f>
        <v>668.93</v>
      </c>
      <c r="N355">
        <f>VLOOKUP("sell",$E356:$G$1997,3, FALSE)</f>
        <v>0.5</v>
      </c>
      <c r="P355">
        <f>(I355 - AVERAGE(I256:I354))/_xlfn.STDEV.P(I256:I354)</f>
        <v>1.5362806006670195</v>
      </c>
      <c r="Q355" t="str">
        <f t="shared" si="13"/>
        <v/>
      </c>
    </row>
    <row r="356" spans="1:17" x14ac:dyDescent="0.25">
      <c r="A356" s="1">
        <v>354</v>
      </c>
      <c r="B356" t="s">
        <v>189</v>
      </c>
      <c r="C356">
        <v>668.87</v>
      </c>
      <c r="D356">
        <v>1.1443000000000001</v>
      </c>
      <c r="E356" t="s">
        <v>1066</v>
      </c>
      <c r="F356">
        <f t="shared" si="15"/>
        <v>668.87</v>
      </c>
      <c r="G356">
        <f t="shared" si="14"/>
        <v>1.1443000000000001</v>
      </c>
      <c r="H356" t="s">
        <v>189</v>
      </c>
      <c r="I356">
        <v>668.92100349940006</v>
      </c>
      <c r="J356">
        <v>2</v>
      </c>
      <c r="K356">
        <f>VLOOKUP("buy",$E357:$G$1997,2, FALSE)</f>
        <v>668.94</v>
      </c>
      <c r="L356">
        <f>VLOOKUP("buy",$E357:$G$1997,3, FALSE)</f>
        <v>1.5593999999999999</v>
      </c>
      <c r="M356">
        <f>VLOOKUP("sell",$E357:$G$1997,2, FALSE)</f>
        <v>668.93</v>
      </c>
      <c r="N356">
        <f>VLOOKUP("sell",$E357:$G$1997,3, FALSE)</f>
        <v>0.5</v>
      </c>
      <c r="P356">
        <f>(I356 - AVERAGE(I257:I355))/_xlfn.STDEV.P(I257:I355)</f>
        <v>1.5658039166327</v>
      </c>
      <c r="Q356" t="str">
        <f t="shared" si="13"/>
        <v/>
      </c>
    </row>
    <row r="357" spans="1:17" x14ac:dyDescent="0.25">
      <c r="A357" s="1">
        <v>355</v>
      </c>
      <c r="B357" t="s">
        <v>190</v>
      </c>
      <c r="C357">
        <v>668.93</v>
      </c>
      <c r="D357">
        <v>0.5</v>
      </c>
      <c r="E357" t="s">
        <v>1067</v>
      </c>
      <c r="F357">
        <f t="shared" si="15"/>
        <v>668.93</v>
      </c>
      <c r="G357">
        <f t="shared" si="14"/>
        <v>0.5</v>
      </c>
      <c r="H357" t="s">
        <v>190</v>
      </c>
      <c r="I357">
        <v>668.87762471479994</v>
      </c>
      <c r="J357">
        <v>2</v>
      </c>
      <c r="K357">
        <f>VLOOKUP("buy",$E358:$G$1997,2, FALSE)</f>
        <v>668.94</v>
      </c>
      <c r="L357">
        <f>VLOOKUP("buy",$E358:$G$1997,3, FALSE)</f>
        <v>1.5593999999999999</v>
      </c>
      <c r="M357">
        <f>VLOOKUP("sell",$E358:$G$1997,2, FALSE)</f>
        <v>668.93</v>
      </c>
      <c r="N357">
        <f>VLOOKUP("sell",$E358:$G$1997,3, FALSE)</f>
        <v>0.4995</v>
      </c>
      <c r="P357">
        <f>(I357 - AVERAGE(I258:I356))/_xlfn.STDEV.P(I258:I356)</f>
        <v>1.4782502715552657</v>
      </c>
      <c r="Q357" t="str">
        <f t="shared" si="13"/>
        <v/>
      </c>
    </row>
    <row r="358" spans="1:17" x14ac:dyDescent="0.25">
      <c r="A358" s="1">
        <v>356</v>
      </c>
      <c r="B358" t="s">
        <v>191</v>
      </c>
      <c r="C358">
        <v>668.93</v>
      </c>
      <c r="D358">
        <v>0.4995</v>
      </c>
      <c r="E358" t="s">
        <v>1067</v>
      </c>
      <c r="F358">
        <f t="shared" si="15"/>
        <v>668.93</v>
      </c>
      <c r="G358">
        <f t="shared" si="14"/>
        <v>0.4995</v>
      </c>
      <c r="H358" t="s">
        <v>190</v>
      </c>
      <c r="I358">
        <v>668.87762471479994</v>
      </c>
      <c r="J358">
        <v>2</v>
      </c>
      <c r="K358">
        <f>VLOOKUP("buy",$E359:$G$1997,2, FALSE)</f>
        <v>668.94</v>
      </c>
      <c r="L358">
        <f>VLOOKUP("buy",$E359:$G$1997,3, FALSE)</f>
        <v>1.5593999999999999</v>
      </c>
      <c r="M358">
        <f>VLOOKUP("sell",$E359:$G$1997,2, FALSE)</f>
        <v>668.93</v>
      </c>
      <c r="N358">
        <f>VLOOKUP("sell",$E359:$G$1997,3, FALSE)</f>
        <v>1.7100000000000001E-2</v>
      </c>
      <c r="P358">
        <f>(I358 - AVERAGE(I259:I357))/_xlfn.STDEV.P(I259:I357)</f>
        <v>1.4446167329037027</v>
      </c>
      <c r="Q358" t="str">
        <f t="shared" si="13"/>
        <v/>
      </c>
    </row>
    <row r="359" spans="1:17" x14ac:dyDescent="0.25">
      <c r="A359" s="1">
        <v>357</v>
      </c>
      <c r="B359" t="s">
        <v>192</v>
      </c>
      <c r="C359">
        <v>668.94</v>
      </c>
      <c r="D359">
        <v>1.5593999999999999</v>
      </c>
      <c r="E359" t="s">
        <v>1066</v>
      </c>
      <c r="F359">
        <f t="shared" si="15"/>
        <v>668.94</v>
      </c>
      <c r="G359">
        <f t="shared" si="14"/>
        <v>1.5593999999999999</v>
      </c>
      <c r="H359" t="s">
        <v>192</v>
      </c>
      <c r="I359">
        <v>668.94</v>
      </c>
      <c r="J359">
        <v>1</v>
      </c>
      <c r="K359">
        <f>VLOOKUP("buy",$E360:$G$1997,2, FALSE)</f>
        <v>668.94</v>
      </c>
      <c r="L359">
        <f>VLOOKUP("buy",$E360:$G$1997,3, FALSE)</f>
        <v>1.2641</v>
      </c>
      <c r="M359">
        <f>VLOOKUP("sell",$E360:$G$1997,2, FALSE)</f>
        <v>668.93</v>
      </c>
      <c r="N359">
        <f>VLOOKUP("sell",$E360:$G$1997,3, FALSE)</f>
        <v>1.7100000000000001E-2</v>
      </c>
      <c r="P359">
        <f>(I359 - AVERAGE(I260:I358))/_xlfn.STDEV.P(I260:I358)</f>
        <v>1.4884122727468461</v>
      </c>
      <c r="Q359" t="str">
        <f t="shared" ref="Q359:Q422" si="16">IF(P359&lt;-2,1,"")</f>
        <v/>
      </c>
    </row>
    <row r="360" spans="1:17" x14ac:dyDescent="0.25">
      <c r="A360" s="1">
        <v>358</v>
      </c>
      <c r="B360" t="s">
        <v>193</v>
      </c>
      <c r="C360">
        <v>668.94</v>
      </c>
      <c r="D360">
        <v>1.2641</v>
      </c>
      <c r="E360" t="s">
        <v>1066</v>
      </c>
      <c r="F360">
        <f t="shared" si="15"/>
        <v>668.94</v>
      </c>
      <c r="G360">
        <f t="shared" si="14"/>
        <v>1.2641</v>
      </c>
      <c r="H360" t="s">
        <v>193</v>
      </c>
      <c r="I360">
        <v>668.94</v>
      </c>
      <c r="J360">
        <v>2</v>
      </c>
      <c r="K360">
        <f>VLOOKUP("buy",$E361:$G$1997,2, FALSE)</f>
        <v>668.94</v>
      </c>
      <c r="L360">
        <f>VLOOKUP("buy",$E361:$G$1997,3, FALSE)</f>
        <v>0.80189999999999995</v>
      </c>
      <c r="M360">
        <f>VLOOKUP("sell",$E361:$G$1997,2, FALSE)</f>
        <v>668.93</v>
      </c>
      <c r="N360">
        <f>VLOOKUP("sell",$E361:$G$1997,3, FALSE)</f>
        <v>1.7100000000000001E-2</v>
      </c>
      <c r="P360">
        <f>(I360 - AVERAGE(I261:I359))/_xlfn.STDEV.P(I261:I359)</f>
        <v>1.454269005929236</v>
      </c>
      <c r="Q360" t="str">
        <f t="shared" si="16"/>
        <v/>
      </c>
    </row>
    <row r="361" spans="1:17" x14ac:dyDescent="0.25">
      <c r="A361" s="1">
        <v>359</v>
      </c>
      <c r="B361" t="s">
        <v>194</v>
      </c>
      <c r="C361">
        <v>668.93</v>
      </c>
      <c r="D361">
        <v>1.7100000000000001E-2</v>
      </c>
      <c r="E361" t="s">
        <v>1067</v>
      </c>
      <c r="F361">
        <f t="shared" si="15"/>
        <v>668.93</v>
      </c>
      <c r="G361">
        <f t="shared" si="14"/>
        <v>1.7100000000000001E-2</v>
      </c>
      <c r="H361" t="s">
        <v>193</v>
      </c>
      <c r="I361">
        <v>668.94</v>
      </c>
      <c r="J361">
        <v>2</v>
      </c>
      <c r="K361">
        <f>VLOOKUP("buy",$E362:$G$1997,2, FALSE)</f>
        <v>668.94</v>
      </c>
      <c r="L361">
        <f>VLOOKUP("buy",$E362:$G$1997,3, FALSE)</f>
        <v>0.80189999999999995</v>
      </c>
      <c r="M361">
        <f>VLOOKUP("sell",$E362:$G$1997,2, FALSE)</f>
        <v>668.93</v>
      </c>
      <c r="N361">
        <f>VLOOKUP("sell",$E362:$G$1997,3, FALSE)</f>
        <v>0.36632278000000001</v>
      </c>
      <c r="P361">
        <f>(I361 - AVERAGE(I262:I360))/_xlfn.STDEV.P(I262:I360)</f>
        <v>1.4214559066020946</v>
      </c>
      <c r="Q361" t="str">
        <f t="shared" si="16"/>
        <v/>
      </c>
    </row>
    <row r="362" spans="1:17" x14ac:dyDescent="0.25">
      <c r="A362" s="1">
        <v>360</v>
      </c>
      <c r="B362" t="s">
        <v>195</v>
      </c>
      <c r="C362">
        <v>668.94</v>
      </c>
      <c r="D362">
        <v>0.80189999999999995</v>
      </c>
      <c r="E362" t="s">
        <v>1066</v>
      </c>
      <c r="F362">
        <f t="shared" si="15"/>
        <v>668.94</v>
      </c>
      <c r="G362">
        <f t="shared" si="14"/>
        <v>0.80189999999999995</v>
      </c>
      <c r="H362" t="s">
        <v>195</v>
      </c>
      <c r="I362">
        <v>668.93982900000003</v>
      </c>
      <c r="J362">
        <v>3</v>
      </c>
      <c r="K362">
        <f>VLOOKUP("buy",$E363:$G$1997,2, FALSE)</f>
        <v>668.94</v>
      </c>
      <c r="L362">
        <f>VLOOKUP("buy",$E363:$G$1997,3, FALSE)</f>
        <v>0.59766286000000002</v>
      </c>
      <c r="M362">
        <f>VLOOKUP("sell",$E363:$G$1997,2, FALSE)</f>
        <v>668.93</v>
      </c>
      <c r="N362">
        <f>VLOOKUP("sell",$E363:$G$1997,3, FALSE)</f>
        <v>0.36632278000000001</v>
      </c>
      <c r="P362">
        <f>(I362 - AVERAGE(I263:I361))/_xlfn.STDEV.P(I263:I361)</f>
        <v>1.3895934651027009</v>
      </c>
      <c r="Q362" t="str">
        <f t="shared" si="16"/>
        <v/>
      </c>
    </row>
    <row r="363" spans="1:17" x14ac:dyDescent="0.25">
      <c r="A363" s="1">
        <v>361</v>
      </c>
      <c r="B363" t="s">
        <v>196</v>
      </c>
      <c r="C363">
        <v>668.94</v>
      </c>
      <c r="D363">
        <v>0.59766286000000002</v>
      </c>
      <c r="E363" t="s">
        <v>1066</v>
      </c>
      <c r="F363">
        <f t="shared" si="15"/>
        <v>668.94</v>
      </c>
      <c r="G363">
        <f t="shared" si="14"/>
        <v>0.59766286000000002</v>
      </c>
      <c r="H363" t="s">
        <v>196</v>
      </c>
      <c r="I363">
        <v>668.94</v>
      </c>
      <c r="J363">
        <v>2</v>
      </c>
      <c r="K363">
        <f>VLOOKUP("buy",$E364:$G$1997,2, FALSE)</f>
        <v>668.94</v>
      </c>
      <c r="L363">
        <f>VLOOKUP("buy",$E364:$G$1997,3, FALSE)</f>
        <v>3.5699000000000001</v>
      </c>
      <c r="M363">
        <f>VLOOKUP("sell",$E364:$G$1997,2, FALSE)</f>
        <v>668.93</v>
      </c>
      <c r="N363">
        <f>VLOOKUP("sell",$E364:$G$1997,3, FALSE)</f>
        <v>0.36632278000000001</v>
      </c>
      <c r="P363">
        <f>(I363 - AVERAGE(I264:I362))/_xlfn.STDEV.P(I264:I362)</f>
        <v>1.3593464763654746</v>
      </c>
      <c r="Q363" t="str">
        <f t="shared" si="16"/>
        <v/>
      </c>
    </row>
    <row r="364" spans="1:17" x14ac:dyDescent="0.25">
      <c r="A364" s="1">
        <v>362</v>
      </c>
      <c r="B364" t="s">
        <v>197</v>
      </c>
      <c r="C364">
        <v>668.94</v>
      </c>
      <c r="D364">
        <v>3.5699000000000001</v>
      </c>
      <c r="E364" t="s">
        <v>1066</v>
      </c>
      <c r="F364">
        <f t="shared" si="15"/>
        <v>668.94</v>
      </c>
      <c r="G364">
        <f t="shared" si="14"/>
        <v>3.5699000000000001</v>
      </c>
      <c r="H364" t="s">
        <v>197</v>
      </c>
      <c r="I364">
        <v>668.94</v>
      </c>
      <c r="J364">
        <v>1</v>
      </c>
      <c r="K364">
        <f>VLOOKUP("buy",$E365:$G$1997,2, FALSE)</f>
        <v>668.94</v>
      </c>
      <c r="L364">
        <f>VLOOKUP("buy",$E365:$G$1997,3, FALSE)</f>
        <v>4</v>
      </c>
      <c r="M364">
        <f>VLOOKUP("sell",$E365:$G$1997,2, FALSE)</f>
        <v>668.93</v>
      </c>
      <c r="N364">
        <f>VLOOKUP("sell",$E365:$G$1997,3, FALSE)</f>
        <v>0.36632278000000001</v>
      </c>
      <c r="P364">
        <f>(I364 - AVERAGE(I265:I363))/_xlfn.STDEV.P(I265:I363)</f>
        <v>1.3297432329537298</v>
      </c>
      <c r="Q364" t="str">
        <f t="shared" si="16"/>
        <v/>
      </c>
    </row>
    <row r="365" spans="1:17" x14ac:dyDescent="0.25">
      <c r="A365" s="1">
        <v>363</v>
      </c>
      <c r="B365" t="s">
        <v>198</v>
      </c>
      <c r="C365">
        <v>668.94</v>
      </c>
      <c r="D365">
        <v>4</v>
      </c>
      <c r="E365" t="s">
        <v>1066</v>
      </c>
      <c r="F365">
        <f t="shared" si="15"/>
        <v>668.94</v>
      </c>
      <c r="G365">
        <f t="shared" si="14"/>
        <v>4</v>
      </c>
      <c r="H365" t="s">
        <v>198</v>
      </c>
      <c r="I365">
        <v>668.94</v>
      </c>
      <c r="J365">
        <v>1</v>
      </c>
      <c r="K365">
        <f>VLOOKUP("buy",$E366:$G$1997,2, FALSE)</f>
        <v>668.94</v>
      </c>
      <c r="L365">
        <f>VLOOKUP("buy",$E366:$G$1997,3, FALSE)</f>
        <v>9.0307279499999993</v>
      </c>
      <c r="M365">
        <f>VLOOKUP("sell",$E366:$G$1997,2, FALSE)</f>
        <v>668.93</v>
      </c>
      <c r="N365">
        <f>VLOOKUP("sell",$E366:$G$1997,3, FALSE)</f>
        <v>0.36632278000000001</v>
      </c>
      <c r="P365">
        <f>(I365 - AVERAGE(I266:I364))/_xlfn.STDEV.P(I266:I364)</f>
        <v>1.3011308298986977</v>
      </c>
      <c r="Q365" t="str">
        <f t="shared" si="16"/>
        <v/>
      </c>
    </row>
    <row r="366" spans="1:17" x14ac:dyDescent="0.25">
      <c r="A366" s="1">
        <v>364</v>
      </c>
      <c r="B366" t="s">
        <v>198</v>
      </c>
      <c r="C366">
        <v>668.94</v>
      </c>
      <c r="D366">
        <v>9.0307279499999993</v>
      </c>
      <c r="E366" t="s">
        <v>1066</v>
      </c>
      <c r="F366">
        <f t="shared" si="15"/>
        <v>668.94</v>
      </c>
      <c r="G366">
        <f t="shared" si="14"/>
        <v>9.0307279499999993</v>
      </c>
      <c r="H366" t="s">
        <v>198</v>
      </c>
      <c r="I366">
        <v>668.94</v>
      </c>
      <c r="J366">
        <v>1</v>
      </c>
      <c r="K366">
        <f>VLOOKUP("buy",$E367:$G$1997,2, FALSE)</f>
        <v>668.94</v>
      </c>
      <c r="L366">
        <f>VLOOKUP("buy",$E367:$G$1997,3, FALSE)</f>
        <v>0.74372510999999997</v>
      </c>
      <c r="M366">
        <f>VLOOKUP("sell",$E367:$G$1997,2, FALSE)</f>
        <v>668.93</v>
      </c>
      <c r="N366">
        <f>VLOOKUP("sell",$E367:$G$1997,3, FALSE)</f>
        <v>0.36632278000000001</v>
      </c>
      <c r="P366">
        <f>(I366 - AVERAGE(I267:I365))/_xlfn.STDEV.P(I267:I365)</f>
        <v>1.27344102119368</v>
      </c>
      <c r="Q366" t="str">
        <f t="shared" si="16"/>
        <v/>
      </c>
    </row>
    <row r="367" spans="1:17" x14ac:dyDescent="0.25">
      <c r="A367" s="1">
        <v>365</v>
      </c>
      <c r="B367" t="s">
        <v>199</v>
      </c>
      <c r="C367">
        <v>668.94</v>
      </c>
      <c r="D367">
        <v>0.74372510999999997</v>
      </c>
      <c r="E367" t="s">
        <v>1066</v>
      </c>
      <c r="F367">
        <f t="shared" si="15"/>
        <v>668.94</v>
      </c>
      <c r="G367">
        <f t="shared" si="14"/>
        <v>0.74372510999999997</v>
      </c>
      <c r="H367" t="s">
        <v>199</v>
      </c>
      <c r="I367">
        <v>668.94</v>
      </c>
      <c r="J367">
        <v>2</v>
      </c>
      <c r="K367">
        <f>VLOOKUP("buy",$E368:$G$1997,2, FALSE)</f>
        <v>668.94</v>
      </c>
      <c r="L367">
        <f>VLOOKUP("buy",$E368:$G$1997,3, FALSE)</f>
        <v>0.14904310000000001</v>
      </c>
      <c r="M367">
        <f>VLOOKUP("sell",$E368:$G$1997,2, FALSE)</f>
        <v>668.93</v>
      </c>
      <c r="N367">
        <f>VLOOKUP("sell",$E368:$G$1997,3, FALSE)</f>
        <v>0.36632278000000001</v>
      </c>
      <c r="P367">
        <f>(I367 - AVERAGE(I268:I366))/_xlfn.STDEV.P(I268:I366)</f>
        <v>1.2466115762207011</v>
      </c>
      <c r="Q367" t="str">
        <f t="shared" si="16"/>
        <v/>
      </c>
    </row>
    <row r="368" spans="1:17" x14ac:dyDescent="0.25">
      <c r="A368" s="1">
        <v>366</v>
      </c>
      <c r="B368" t="s">
        <v>200</v>
      </c>
      <c r="C368">
        <v>668.94</v>
      </c>
      <c r="D368">
        <v>0.14904310000000001</v>
      </c>
      <c r="E368" t="s">
        <v>1066</v>
      </c>
      <c r="F368">
        <f t="shared" si="15"/>
        <v>668.94</v>
      </c>
      <c r="G368">
        <f t="shared" si="14"/>
        <v>0.14904310000000001</v>
      </c>
      <c r="H368" t="s">
        <v>199</v>
      </c>
      <c r="I368">
        <v>668.94</v>
      </c>
      <c r="J368">
        <v>2</v>
      </c>
      <c r="K368">
        <f>VLOOKUP("buy",$E369:$G$1997,2, FALSE)</f>
        <v>668.94</v>
      </c>
      <c r="L368">
        <f>VLOOKUP("buy",$E369:$G$1997,3, FALSE)</f>
        <v>0.92349616000000001</v>
      </c>
      <c r="M368">
        <f>VLOOKUP("sell",$E369:$G$1997,2, FALSE)</f>
        <v>668.93</v>
      </c>
      <c r="N368">
        <f>VLOOKUP("sell",$E369:$G$1997,3, FALSE)</f>
        <v>0.36632278000000001</v>
      </c>
      <c r="P368">
        <f>(I368 - AVERAGE(I269:I367))/_xlfn.STDEV.P(I269:I367)</f>
        <v>1.2205855907030381</v>
      </c>
      <c r="Q368" t="str">
        <f t="shared" si="16"/>
        <v/>
      </c>
    </row>
    <row r="369" spans="1:17" x14ac:dyDescent="0.25">
      <c r="A369" s="1">
        <v>367</v>
      </c>
      <c r="B369" t="s">
        <v>201</v>
      </c>
      <c r="C369">
        <v>668.93</v>
      </c>
      <c r="D369">
        <v>0.36632278000000001</v>
      </c>
      <c r="E369" t="s">
        <v>1067</v>
      </c>
      <c r="F369">
        <f t="shared" si="15"/>
        <v>668.93</v>
      </c>
      <c r="G369">
        <f t="shared" si="14"/>
        <v>0.36632278000000001</v>
      </c>
      <c r="H369" t="s">
        <v>199</v>
      </c>
      <c r="I369">
        <v>668.94</v>
      </c>
      <c r="J369">
        <v>2</v>
      </c>
      <c r="K369">
        <f>VLOOKUP("buy",$E370:$G$1997,2, FALSE)</f>
        <v>668.94</v>
      </c>
      <c r="L369">
        <f>VLOOKUP("buy",$E370:$G$1997,3, FALSE)</f>
        <v>0.92349616000000001</v>
      </c>
      <c r="M369">
        <f>VLOOKUP("sell",$E370:$G$1997,2, FALSE)</f>
        <v>668.93</v>
      </c>
      <c r="N369">
        <f>VLOOKUP("sell",$E370:$G$1997,3, FALSE)</f>
        <v>11.251777219999999</v>
      </c>
      <c r="P369">
        <f>(I369 - AVERAGE(I270:I368))/_xlfn.STDEV.P(I270:I368)</f>
        <v>1.1953108903526022</v>
      </c>
      <c r="Q369" t="str">
        <f t="shared" si="16"/>
        <v/>
      </c>
    </row>
    <row r="370" spans="1:17" x14ac:dyDescent="0.25">
      <c r="A370" s="1">
        <v>368</v>
      </c>
      <c r="B370" t="s">
        <v>201</v>
      </c>
      <c r="C370">
        <v>668.93</v>
      </c>
      <c r="D370">
        <v>11.251777219999999</v>
      </c>
      <c r="E370" t="s">
        <v>1067</v>
      </c>
      <c r="F370">
        <f t="shared" si="15"/>
        <v>668.93</v>
      </c>
      <c r="G370">
        <f t="shared" si="14"/>
        <v>11.251777219999999</v>
      </c>
      <c r="H370" t="s">
        <v>201</v>
      </c>
      <c r="I370">
        <v>668.93</v>
      </c>
      <c r="J370">
        <v>1</v>
      </c>
      <c r="K370">
        <f>VLOOKUP("buy",$E371:$G$1997,2, FALSE)</f>
        <v>668.94</v>
      </c>
      <c r="L370">
        <f>VLOOKUP("buy",$E371:$G$1997,3, FALSE)</f>
        <v>0.92349616000000001</v>
      </c>
      <c r="M370">
        <f>VLOOKUP("sell",$E371:$G$1997,2, FALSE)</f>
        <v>669.09</v>
      </c>
      <c r="N370">
        <f>VLOOKUP("sell",$E371:$G$1997,3, FALSE)</f>
        <v>0.29441328999999999</v>
      </c>
      <c r="P370">
        <f>(I370 - AVERAGE(I271:I369))/_xlfn.STDEV.P(I271:I369)</f>
        <v>1.1592623366604502</v>
      </c>
      <c r="Q370" t="str">
        <f t="shared" si="16"/>
        <v/>
      </c>
    </row>
    <row r="371" spans="1:17" x14ac:dyDescent="0.25">
      <c r="A371" s="1">
        <v>369</v>
      </c>
      <c r="B371" t="s">
        <v>202</v>
      </c>
      <c r="C371">
        <v>668.94</v>
      </c>
      <c r="D371">
        <v>0.92349616000000001</v>
      </c>
      <c r="E371" t="s">
        <v>1066</v>
      </c>
      <c r="F371">
        <f t="shared" si="15"/>
        <v>668.94</v>
      </c>
      <c r="G371">
        <f t="shared" si="14"/>
        <v>0.92349616000000001</v>
      </c>
      <c r="H371" t="s">
        <v>202</v>
      </c>
      <c r="I371">
        <v>668.93775919560005</v>
      </c>
      <c r="J371">
        <v>2</v>
      </c>
      <c r="K371">
        <f>VLOOKUP("buy",$E372:$G$1997,2, FALSE)</f>
        <v>668.94</v>
      </c>
      <c r="L371">
        <f>VLOOKUP("buy",$E372:$G$1997,3, FALSE)</f>
        <v>1.0572999999999999</v>
      </c>
      <c r="M371">
        <f>VLOOKUP("sell",$E372:$G$1997,2, FALSE)</f>
        <v>669.09</v>
      </c>
      <c r="N371">
        <f>VLOOKUP("sell",$E372:$G$1997,3, FALSE)</f>
        <v>0.29441328999999999</v>
      </c>
      <c r="P371">
        <f>(I371 - AVERAGE(I272:I370))/_xlfn.STDEV.P(I272:I370)</f>
        <v>1.1445319743523321</v>
      </c>
      <c r="Q371" t="str">
        <f t="shared" si="16"/>
        <v/>
      </c>
    </row>
    <row r="372" spans="1:17" x14ac:dyDescent="0.25">
      <c r="A372" s="1">
        <v>370</v>
      </c>
      <c r="B372" t="s">
        <v>203</v>
      </c>
      <c r="C372">
        <v>668.94</v>
      </c>
      <c r="D372">
        <v>1.0572999999999999</v>
      </c>
      <c r="E372" t="s">
        <v>1066</v>
      </c>
      <c r="F372">
        <f t="shared" si="15"/>
        <v>668.94</v>
      </c>
      <c r="G372">
        <f t="shared" si="14"/>
        <v>1.0572999999999999</v>
      </c>
      <c r="H372" t="s">
        <v>203</v>
      </c>
      <c r="I372">
        <v>668.94</v>
      </c>
      <c r="J372">
        <v>2</v>
      </c>
      <c r="K372">
        <f>VLOOKUP("buy",$E373:$G$1997,2, FALSE)</f>
        <v>668.94</v>
      </c>
      <c r="L372">
        <f>VLOOKUP("buy",$E373:$G$1997,3, FALSE)</f>
        <v>0.5</v>
      </c>
      <c r="M372">
        <f>VLOOKUP("sell",$E373:$G$1997,2, FALSE)</f>
        <v>669.09</v>
      </c>
      <c r="N372">
        <f>VLOOKUP("sell",$E373:$G$1997,3, FALSE)</f>
        <v>0.29441328999999999</v>
      </c>
      <c r="P372">
        <f>(I372 - AVERAGE(I273:I371))/_xlfn.STDEV.P(I273:I371)</f>
        <v>1.1238543543377639</v>
      </c>
      <c r="Q372" t="str">
        <f t="shared" si="16"/>
        <v/>
      </c>
    </row>
    <row r="373" spans="1:17" x14ac:dyDescent="0.25">
      <c r="A373" s="1">
        <v>371</v>
      </c>
      <c r="B373" t="s">
        <v>204</v>
      </c>
      <c r="C373">
        <v>668.94</v>
      </c>
      <c r="D373">
        <v>0.5</v>
      </c>
      <c r="E373" t="s">
        <v>1066</v>
      </c>
      <c r="F373">
        <f t="shared" si="15"/>
        <v>668.94</v>
      </c>
      <c r="G373">
        <f t="shared" si="14"/>
        <v>0.5</v>
      </c>
      <c r="H373" t="s">
        <v>203</v>
      </c>
      <c r="I373">
        <v>668.94</v>
      </c>
      <c r="J373">
        <v>2</v>
      </c>
      <c r="K373">
        <f>VLOOKUP("buy",$E374:$G$1997,2, FALSE)</f>
        <v>668.94</v>
      </c>
      <c r="L373">
        <f>VLOOKUP("buy",$E374:$G$1997,3, FALSE)</f>
        <v>8.92429497</v>
      </c>
      <c r="M373">
        <f>VLOOKUP("sell",$E374:$G$1997,2, FALSE)</f>
        <v>669.09</v>
      </c>
      <c r="N373">
        <f>VLOOKUP("sell",$E374:$G$1997,3, FALSE)</f>
        <v>0.29441328999999999</v>
      </c>
      <c r="P373">
        <f>(I373 - AVERAGE(I274:I372))/_xlfn.STDEV.P(I274:I372)</f>
        <v>1.1011342830056434</v>
      </c>
      <c r="Q373" t="str">
        <f t="shared" si="16"/>
        <v/>
      </c>
    </row>
    <row r="374" spans="1:17" x14ac:dyDescent="0.25">
      <c r="A374" s="1">
        <v>372</v>
      </c>
      <c r="B374" t="s">
        <v>204</v>
      </c>
      <c r="C374">
        <v>668.94</v>
      </c>
      <c r="D374">
        <v>8.92429497</v>
      </c>
      <c r="E374" t="s">
        <v>1066</v>
      </c>
      <c r="F374">
        <f t="shared" si="15"/>
        <v>668.94</v>
      </c>
      <c r="G374">
        <f t="shared" si="14"/>
        <v>8.92429497</v>
      </c>
      <c r="H374" t="s">
        <v>204</v>
      </c>
      <c r="I374">
        <v>668.94</v>
      </c>
      <c r="J374">
        <v>1</v>
      </c>
      <c r="K374">
        <f>VLOOKUP("buy",$E375:$G$1997,2, FALSE)</f>
        <v>668.94</v>
      </c>
      <c r="L374">
        <f>VLOOKUP("buy",$E375:$G$1997,3, FALSE)</f>
        <v>6.8212560000000005E-2</v>
      </c>
      <c r="M374">
        <f>VLOOKUP("sell",$E375:$G$1997,2, FALSE)</f>
        <v>669.09</v>
      </c>
      <c r="N374">
        <f>VLOOKUP("sell",$E375:$G$1997,3, FALSE)</f>
        <v>0.29441328999999999</v>
      </c>
      <c r="P374">
        <f>(I374 - AVERAGE(I275:I373))/_xlfn.STDEV.P(I275:I373)</f>
        <v>1.0789600140389837</v>
      </c>
      <c r="Q374" t="str">
        <f t="shared" si="16"/>
        <v/>
      </c>
    </row>
    <row r="375" spans="1:17" x14ac:dyDescent="0.25">
      <c r="A375" s="1">
        <v>373</v>
      </c>
      <c r="B375" t="s">
        <v>204</v>
      </c>
      <c r="C375">
        <v>668.94</v>
      </c>
      <c r="D375">
        <v>6.8212560000000005E-2</v>
      </c>
      <c r="E375" t="s">
        <v>1066</v>
      </c>
      <c r="F375">
        <f t="shared" si="15"/>
        <v>668.94</v>
      </c>
      <c r="G375">
        <f t="shared" si="14"/>
        <v>6.8212560000000005E-2</v>
      </c>
      <c r="H375" t="s">
        <v>204</v>
      </c>
      <c r="I375">
        <v>668.94</v>
      </c>
      <c r="J375">
        <v>1</v>
      </c>
      <c r="K375">
        <f>VLOOKUP("buy",$E376:$G$1997,2, FALSE)</f>
        <v>669.07</v>
      </c>
      <c r="L375">
        <f>VLOOKUP("buy",$E376:$G$1997,3, FALSE)</f>
        <v>0.05</v>
      </c>
      <c r="M375">
        <f>VLOOKUP("sell",$E376:$G$1997,2, FALSE)</f>
        <v>669.09</v>
      </c>
      <c r="N375">
        <f>VLOOKUP("sell",$E376:$G$1997,3, FALSE)</f>
        <v>0.29441328999999999</v>
      </c>
      <c r="P375">
        <f>(I375 - AVERAGE(I276:I374))/_xlfn.STDEV.P(I276:I374)</f>
        <v>1.0572988455129462</v>
      </c>
      <c r="Q375" t="str">
        <f t="shared" si="16"/>
        <v/>
      </c>
    </row>
    <row r="376" spans="1:17" x14ac:dyDescent="0.25">
      <c r="A376" s="1">
        <v>374</v>
      </c>
      <c r="B376" t="s">
        <v>204</v>
      </c>
      <c r="C376">
        <v>669.07</v>
      </c>
      <c r="D376">
        <v>0.05</v>
      </c>
      <c r="E376" t="s">
        <v>1066</v>
      </c>
      <c r="F376">
        <f t="shared" si="15"/>
        <v>669.07</v>
      </c>
      <c r="G376">
        <f t="shared" si="14"/>
        <v>0.05</v>
      </c>
      <c r="H376" t="s">
        <v>204</v>
      </c>
      <c r="I376">
        <v>668.94</v>
      </c>
      <c r="J376">
        <v>1</v>
      </c>
      <c r="K376">
        <f>VLOOKUP("buy",$E377:$G$1997,2, FALSE)</f>
        <v>669.1</v>
      </c>
      <c r="L376">
        <f>VLOOKUP("buy",$E377:$G$1997,3, FALSE)</f>
        <v>10.800800000000001</v>
      </c>
      <c r="M376">
        <f>VLOOKUP("sell",$E377:$G$1997,2, FALSE)</f>
        <v>669.09</v>
      </c>
      <c r="N376">
        <f>VLOOKUP("sell",$E377:$G$1997,3, FALSE)</f>
        <v>0.29441328999999999</v>
      </c>
      <c r="P376">
        <f>(I376 - AVERAGE(I277:I375))/_xlfn.STDEV.P(I277:I375)</f>
        <v>1.03801164026685</v>
      </c>
      <c r="Q376" t="str">
        <f t="shared" si="16"/>
        <v/>
      </c>
    </row>
    <row r="377" spans="1:17" x14ac:dyDescent="0.25">
      <c r="A377" s="1">
        <v>375</v>
      </c>
      <c r="B377" t="s">
        <v>204</v>
      </c>
      <c r="C377">
        <v>669.1</v>
      </c>
      <c r="D377">
        <v>10.800800000000001</v>
      </c>
      <c r="E377" t="s">
        <v>1066</v>
      </c>
      <c r="F377">
        <f t="shared" si="15"/>
        <v>669.1</v>
      </c>
      <c r="G377">
        <f t="shared" si="14"/>
        <v>10.800800000000001</v>
      </c>
      <c r="H377" t="s">
        <v>204</v>
      </c>
      <c r="I377">
        <v>669.1</v>
      </c>
      <c r="J377">
        <v>1</v>
      </c>
      <c r="K377">
        <f>VLOOKUP("buy",$E378:$G$1997,2, FALSE)</f>
        <v>669.1</v>
      </c>
      <c r="L377">
        <f>VLOOKUP("buy",$E378:$G$1997,3, FALSE)</f>
        <v>9.5028000000000006</v>
      </c>
      <c r="M377">
        <f>VLOOKUP("sell",$E378:$G$1997,2, FALSE)</f>
        <v>669.09</v>
      </c>
      <c r="N377">
        <f>VLOOKUP("sell",$E378:$G$1997,3, FALSE)</f>
        <v>0.29441328999999999</v>
      </c>
      <c r="P377">
        <f>(I377 - AVERAGE(I278:I376))/_xlfn.STDEV.P(I278:I376)</f>
        <v>1.1987349259844233</v>
      </c>
      <c r="Q377" t="str">
        <f t="shared" si="16"/>
        <v/>
      </c>
    </row>
    <row r="378" spans="1:17" x14ac:dyDescent="0.25">
      <c r="A378" s="1">
        <v>376</v>
      </c>
      <c r="B378" t="s">
        <v>205</v>
      </c>
      <c r="C378">
        <v>669.1</v>
      </c>
      <c r="D378">
        <v>9.5028000000000006</v>
      </c>
      <c r="E378" t="s">
        <v>1066</v>
      </c>
      <c r="F378">
        <f t="shared" si="15"/>
        <v>669.1</v>
      </c>
      <c r="G378">
        <f t="shared" si="14"/>
        <v>9.5028000000000006</v>
      </c>
      <c r="H378" t="s">
        <v>205</v>
      </c>
      <c r="I378">
        <v>669.1</v>
      </c>
      <c r="J378">
        <v>1</v>
      </c>
      <c r="K378">
        <f>VLOOKUP("buy",$E379:$G$1997,2, FALSE)</f>
        <v>669.1</v>
      </c>
      <c r="L378">
        <f>VLOOKUP("buy",$E379:$G$1997,3, FALSE)</f>
        <v>6.7299999999999999E-2</v>
      </c>
      <c r="M378">
        <f>VLOOKUP("sell",$E379:$G$1997,2, FALSE)</f>
        <v>669.09</v>
      </c>
      <c r="N378">
        <f>VLOOKUP("sell",$E379:$G$1997,3, FALSE)</f>
        <v>0.29441328999999999</v>
      </c>
      <c r="P378">
        <f>(I378 - AVERAGE(I279:I377))/_xlfn.STDEV.P(I279:I377)</f>
        <v>1.175342406580884</v>
      </c>
      <c r="Q378" t="str">
        <f t="shared" si="16"/>
        <v/>
      </c>
    </row>
    <row r="379" spans="1:17" x14ac:dyDescent="0.25">
      <c r="A379" s="1">
        <v>377</v>
      </c>
      <c r="B379" t="s">
        <v>206</v>
      </c>
      <c r="C379">
        <v>669.1</v>
      </c>
      <c r="D379">
        <v>6.7299999999999999E-2</v>
      </c>
      <c r="E379" t="s">
        <v>1066</v>
      </c>
      <c r="F379">
        <f t="shared" si="15"/>
        <v>669.1</v>
      </c>
      <c r="G379">
        <f t="shared" si="14"/>
        <v>6.7299999999999999E-2</v>
      </c>
      <c r="H379" t="s">
        <v>205</v>
      </c>
      <c r="I379">
        <v>669.1</v>
      </c>
      <c r="J379">
        <v>1</v>
      </c>
      <c r="K379">
        <f>VLOOKUP("buy",$E380:$G$1997,2, FALSE)</f>
        <v>669.1</v>
      </c>
      <c r="L379">
        <f>VLOOKUP("buy",$E380:$G$1997,3, FALSE)</f>
        <v>0.14269999999999999</v>
      </c>
      <c r="M379">
        <f>VLOOKUP("sell",$E380:$G$1997,2, FALSE)</f>
        <v>669.09</v>
      </c>
      <c r="N379">
        <f>VLOOKUP("sell",$E380:$G$1997,3, FALSE)</f>
        <v>0.29441328999999999</v>
      </c>
      <c r="P379">
        <f>(I379 - AVERAGE(I280:I378))/_xlfn.STDEV.P(I280:I378)</f>
        <v>1.1525749219911059</v>
      </c>
      <c r="Q379" t="str">
        <f t="shared" si="16"/>
        <v/>
      </c>
    </row>
    <row r="380" spans="1:17" x14ac:dyDescent="0.25">
      <c r="A380" s="1">
        <v>378</v>
      </c>
      <c r="B380" t="s">
        <v>207</v>
      </c>
      <c r="C380">
        <v>669.1</v>
      </c>
      <c r="D380">
        <v>0.14269999999999999</v>
      </c>
      <c r="E380" t="s">
        <v>1066</v>
      </c>
      <c r="F380">
        <f t="shared" si="15"/>
        <v>669.1</v>
      </c>
      <c r="G380">
        <f t="shared" si="14"/>
        <v>0.14269999999999999</v>
      </c>
      <c r="H380" t="s">
        <v>205</v>
      </c>
      <c r="I380">
        <v>669.1</v>
      </c>
      <c r="J380">
        <v>1</v>
      </c>
      <c r="K380">
        <f>VLOOKUP("buy",$E381:$G$1997,2, FALSE)</f>
        <v>669.1</v>
      </c>
      <c r="L380">
        <f>VLOOKUP("buy",$E381:$G$1997,3, FALSE)</f>
        <v>1.49007468</v>
      </c>
      <c r="M380">
        <f>VLOOKUP("sell",$E381:$G$1997,2, FALSE)</f>
        <v>669.09</v>
      </c>
      <c r="N380">
        <f>VLOOKUP("sell",$E381:$G$1997,3, FALSE)</f>
        <v>0.29441328999999999</v>
      </c>
      <c r="P380">
        <f>(I380 - AVERAGE(I281:I379))/_xlfn.STDEV.P(I281:I379)</f>
        <v>1.1303960352514764</v>
      </c>
      <c r="Q380" t="str">
        <f t="shared" si="16"/>
        <v/>
      </c>
    </row>
    <row r="381" spans="1:17" x14ac:dyDescent="0.25">
      <c r="A381" s="1">
        <v>379</v>
      </c>
      <c r="B381" t="s">
        <v>208</v>
      </c>
      <c r="C381">
        <v>669.1</v>
      </c>
      <c r="D381">
        <v>1.49007468</v>
      </c>
      <c r="E381" t="s">
        <v>1066</v>
      </c>
      <c r="F381">
        <f t="shared" si="15"/>
        <v>669.1</v>
      </c>
      <c r="G381">
        <f t="shared" si="14"/>
        <v>1.49007468</v>
      </c>
      <c r="H381" t="s">
        <v>208</v>
      </c>
      <c r="I381">
        <v>669.1</v>
      </c>
      <c r="J381">
        <v>4</v>
      </c>
      <c r="K381">
        <f>VLOOKUP("buy",$E382:$G$1997,2, FALSE)</f>
        <v>669.1</v>
      </c>
      <c r="L381">
        <f>VLOOKUP("buy",$E382:$G$1997,3, FALSE)</f>
        <v>0.55511242000000005</v>
      </c>
      <c r="M381">
        <f>VLOOKUP("sell",$E382:$G$1997,2, FALSE)</f>
        <v>669.09</v>
      </c>
      <c r="N381">
        <f>VLOOKUP("sell",$E382:$G$1997,3, FALSE)</f>
        <v>0.29441328999999999</v>
      </c>
      <c r="P381">
        <f>(I381 - AVERAGE(I282:I380))/_xlfn.STDEV.P(I282:I380)</f>
        <v>1.108577830813269</v>
      </c>
      <c r="Q381" t="str">
        <f t="shared" si="16"/>
        <v/>
      </c>
    </row>
    <row r="382" spans="1:17" x14ac:dyDescent="0.25">
      <c r="A382" s="1">
        <v>380</v>
      </c>
      <c r="B382" t="s">
        <v>209</v>
      </c>
      <c r="C382">
        <v>669.1</v>
      </c>
      <c r="D382">
        <v>0.55511242000000005</v>
      </c>
      <c r="E382" t="s">
        <v>1066</v>
      </c>
      <c r="F382">
        <f t="shared" si="15"/>
        <v>669.1</v>
      </c>
      <c r="G382">
        <f t="shared" si="14"/>
        <v>0.55511242000000005</v>
      </c>
      <c r="H382" t="s">
        <v>209</v>
      </c>
      <c r="I382">
        <v>669.1</v>
      </c>
      <c r="J382">
        <v>2</v>
      </c>
      <c r="K382">
        <f>VLOOKUP("buy",$E383:$G$1997,2, FALSE)</f>
        <v>669.1</v>
      </c>
      <c r="L382">
        <f>VLOOKUP("buy",$E383:$G$1997,3, FALSE)</f>
        <v>3.8098999999999998</v>
      </c>
      <c r="M382">
        <f>VLOOKUP("sell",$E383:$G$1997,2, FALSE)</f>
        <v>669.09</v>
      </c>
      <c r="N382">
        <f>VLOOKUP("sell",$E383:$G$1997,3, FALSE)</f>
        <v>0.29441328999999999</v>
      </c>
      <c r="P382">
        <f>(I382 - AVERAGE(I283:I381))/_xlfn.STDEV.P(I283:I381)</f>
        <v>1.087324178901159</v>
      </c>
      <c r="Q382" t="str">
        <f t="shared" si="16"/>
        <v/>
      </c>
    </row>
    <row r="383" spans="1:17" x14ac:dyDescent="0.25">
      <c r="A383" s="1">
        <v>381</v>
      </c>
      <c r="B383" t="s">
        <v>210</v>
      </c>
      <c r="C383">
        <v>669.1</v>
      </c>
      <c r="D383">
        <v>3.8098999999999998</v>
      </c>
      <c r="E383" t="s">
        <v>1066</v>
      </c>
      <c r="F383">
        <f t="shared" si="15"/>
        <v>669.1</v>
      </c>
      <c r="G383">
        <f t="shared" si="14"/>
        <v>3.8098999999999998</v>
      </c>
      <c r="H383" t="s">
        <v>210</v>
      </c>
      <c r="I383">
        <v>669.1</v>
      </c>
      <c r="J383">
        <v>1</v>
      </c>
      <c r="K383">
        <f>VLOOKUP("buy",$E384:$G$1997,2, FALSE)</f>
        <v>669.1</v>
      </c>
      <c r="L383">
        <f>VLOOKUP("buy",$E384:$G$1997,3, FALSE)</f>
        <v>0.36580000000000001</v>
      </c>
      <c r="M383">
        <f>VLOOKUP("sell",$E384:$G$1997,2, FALSE)</f>
        <v>669.09</v>
      </c>
      <c r="N383">
        <f>VLOOKUP("sell",$E384:$G$1997,3, FALSE)</f>
        <v>0.29441328999999999</v>
      </c>
      <c r="P383">
        <f>(I383 - AVERAGE(I284:I382))/_xlfn.STDEV.P(I284:I382)</f>
        <v>1.0760811667092431</v>
      </c>
      <c r="Q383" t="str">
        <f t="shared" si="16"/>
        <v/>
      </c>
    </row>
    <row r="384" spans="1:17" x14ac:dyDescent="0.25">
      <c r="A384" s="1">
        <v>382</v>
      </c>
      <c r="B384" t="s">
        <v>211</v>
      </c>
      <c r="C384">
        <v>669.1</v>
      </c>
      <c r="D384">
        <v>0.36580000000000001</v>
      </c>
      <c r="E384" t="s">
        <v>1066</v>
      </c>
      <c r="F384">
        <f t="shared" si="15"/>
        <v>669.1</v>
      </c>
      <c r="G384">
        <f t="shared" si="14"/>
        <v>0.36580000000000001</v>
      </c>
      <c r="H384" t="s">
        <v>210</v>
      </c>
      <c r="I384">
        <v>669.1</v>
      </c>
      <c r="J384">
        <v>1</v>
      </c>
      <c r="K384">
        <f>VLOOKUP("buy",$E385:$G$1997,2, FALSE)</f>
        <v>669.1</v>
      </c>
      <c r="L384">
        <f>VLOOKUP("buy",$E385:$G$1997,3, FALSE)</f>
        <v>2.5799749099999998</v>
      </c>
      <c r="M384">
        <f>VLOOKUP("sell",$E385:$G$1997,2, FALSE)</f>
        <v>669.09</v>
      </c>
      <c r="N384">
        <f>VLOOKUP("sell",$E385:$G$1997,3, FALSE)</f>
        <v>0.29441328999999999</v>
      </c>
      <c r="P384">
        <f>(I384 - AVERAGE(I285:I383))/_xlfn.STDEV.P(I285:I383)</f>
        <v>1.0662142479515919</v>
      </c>
      <c r="Q384" t="str">
        <f t="shared" si="16"/>
        <v/>
      </c>
    </row>
    <row r="385" spans="1:17" x14ac:dyDescent="0.25">
      <c r="A385" s="1">
        <v>383</v>
      </c>
      <c r="B385" t="s">
        <v>212</v>
      </c>
      <c r="C385">
        <v>669.09</v>
      </c>
      <c r="D385">
        <v>0.29441328999999999</v>
      </c>
      <c r="E385" t="s">
        <v>1067</v>
      </c>
      <c r="F385">
        <f t="shared" si="15"/>
        <v>669.09</v>
      </c>
      <c r="G385">
        <f t="shared" si="14"/>
        <v>0.29441328999999999</v>
      </c>
      <c r="H385" t="s">
        <v>210</v>
      </c>
      <c r="I385">
        <v>669.1</v>
      </c>
      <c r="J385">
        <v>1</v>
      </c>
      <c r="K385">
        <f>VLOOKUP("buy",$E386:$G$1997,2, FALSE)</f>
        <v>669.1</v>
      </c>
      <c r="L385">
        <f>VLOOKUP("buy",$E386:$G$1997,3, FALSE)</f>
        <v>2.5799749099999998</v>
      </c>
      <c r="M385">
        <f>VLOOKUP("sell",$E386:$G$1997,2, FALSE)</f>
        <v>669.09</v>
      </c>
      <c r="N385">
        <f>VLOOKUP("sell",$E386:$G$1997,3, FALSE)</f>
        <v>0.37430000000000002</v>
      </c>
      <c r="P385">
        <f>(I385 - AVERAGE(I286:I384))/_xlfn.STDEV.P(I286:I384)</f>
        <v>1.0448616074948833</v>
      </c>
      <c r="Q385" t="str">
        <f t="shared" si="16"/>
        <v/>
      </c>
    </row>
    <row r="386" spans="1:17" x14ac:dyDescent="0.25">
      <c r="A386" s="1">
        <v>384</v>
      </c>
      <c r="B386" t="s">
        <v>213</v>
      </c>
      <c r="C386">
        <v>669.1</v>
      </c>
      <c r="D386">
        <v>2.5799749099999998</v>
      </c>
      <c r="E386" t="s">
        <v>1066</v>
      </c>
      <c r="F386">
        <f t="shared" si="15"/>
        <v>669.1</v>
      </c>
      <c r="G386">
        <f t="shared" si="14"/>
        <v>2.5799749099999998</v>
      </c>
      <c r="H386" t="s">
        <v>213</v>
      </c>
      <c r="I386">
        <v>669.1</v>
      </c>
      <c r="J386">
        <v>1</v>
      </c>
      <c r="K386">
        <f>VLOOKUP("buy",$E387:$G$1997,2, FALSE)</f>
        <v>669.1</v>
      </c>
      <c r="L386">
        <f>VLOOKUP("buy",$E387:$G$1997,3, FALSE)</f>
        <v>3.6779000000000002</v>
      </c>
      <c r="M386">
        <f>VLOOKUP("sell",$E387:$G$1997,2, FALSE)</f>
        <v>669.09</v>
      </c>
      <c r="N386">
        <f>VLOOKUP("sell",$E387:$G$1997,3, FALSE)</f>
        <v>0.37430000000000002</v>
      </c>
      <c r="P386">
        <f>(I386 - AVERAGE(I287:I385))/_xlfn.STDEV.P(I287:I385)</f>
        <v>1.02397446437246</v>
      </c>
      <c r="Q386" t="str">
        <f t="shared" si="16"/>
        <v/>
      </c>
    </row>
    <row r="387" spans="1:17" x14ac:dyDescent="0.25">
      <c r="A387" s="1">
        <v>385</v>
      </c>
      <c r="B387" t="s">
        <v>214</v>
      </c>
      <c r="C387">
        <v>669.1</v>
      </c>
      <c r="D387">
        <v>3.6779000000000002</v>
      </c>
      <c r="E387" t="s">
        <v>1066</v>
      </c>
      <c r="F387">
        <f t="shared" si="15"/>
        <v>669.1</v>
      </c>
      <c r="G387">
        <f t="shared" ref="G387:G450" si="17">D387</f>
        <v>3.6779000000000002</v>
      </c>
      <c r="H387" t="s">
        <v>214</v>
      </c>
      <c r="I387">
        <v>669.1</v>
      </c>
      <c r="J387">
        <v>1</v>
      </c>
      <c r="K387">
        <f>VLOOKUP("buy",$E388:$G$1997,2, FALSE)</f>
        <v>669.1</v>
      </c>
      <c r="L387">
        <f>VLOOKUP("buy",$E388:$G$1997,3, FALSE)</f>
        <v>2.1747000000000001</v>
      </c>
      <c r="M387">
        <f>VLOOKUP("sell",$E388:$G$1997,2, FALSE)</f>
        <v>669.09</v>
      </c>
      <c r="N387">
        <f>VLOOKUP("sell",$E388:$G$1997,3, FALSE)</f>
        <v>0.37430000000000002</v>
      </c>
      <c r="P387">
        <f>(I387 - AVERAGE(I288:I386))/_xlfn.STDEV.P(I288:I386)</f>
        <v>1.0035254521342818</v>
      </c>
      <c r="Q387" t="str">
        <f t="shared" si="16"/>
        <v/>
      </c>
    </row>
    <row r="388" spans="1:17" x14ac:dyDescent="0.25">
      <c r="A388" s="1">
        <v>386</v>
      </c>
      <c r="B388" t="s">
        <v>215</v>
      </c>
      <c r="C388">
        <v>669.1</v>
      </c>
      <c r="D388">
        <v>2.1747000000000001</v>
      </c>
      <c r="E388" t="s">
        <v>1066</v>
      </c>
      <c r="F388">
        <f t="shared" ref="F388:F451" si="18">C388</f>
        <v>669.1</v>
      </c>
      <c r="G388">
        <f t="shared" si="17"/>
        <v>2.1747000000000001</v>
      </c>
      <c r="H388" t="s">
        <v>215</v>
      </c>
      <c r="I388">
        <v>669.1</v>
      </c>
      <c r="J388">
        <v>1</v>
      </c>
      <c r="K388">
        <f>VLOOKUP("buy",$E389:$G$1997,2, FALSE)</f>
        <v>669.1</v>
      </c>
      <c r="L388">
        <f>VLOOKUP("buy",$E389:$G$1997,3, FALSE)</f>
        <v>5.6558000000000002</v>
      </c>
      <c r="M388">
        <f>VLOOKUP("sell",$E389:$G$1997,2, FALSE)</f>
        <v>669.09</v>
      </c>
      <c r="N388">
        <f>VLOOKUP("sell",$E389:$G$1997,3, FALSE)</f>
        <v>0.37430000000000002</v>
      </c>
      <c r="P388">
        <f>(I388 - AVERAGE(I289:I387))/_xlfn.STDEV.P(I289:I387)</f>
        <v>0.9834888926805101</v>
      </c>
      <c r="Q388" t="str">
        <f t="shared" si="16"/>
        <v/>
      </c>
    </row>
    <row r="389" spans="1:17" x14ac:dyDescent="0.25">
      <c r="A389" s="1">
        <v>387</v>
      </c>
      <c r="B389" t="s">
        <v>216</v>
      </c>
      <c r="C389">
        <v>669.1</v>
      </c>
      <c r="D389">
        <v>5.6558000000000002</v>
      </c>
      <c r="E389" t="s">
        <v>1066</v>
      </c>
      <c r="F389">
        <f t="shared" si="18"/>
        <v>669.1</v>
      </c>
      <c r="G389">
        <f t="shared" si="17"/>
        <v>5.6558000000000002</v>
      </c>
      <c r="H389" t="s">
        <v>216</v>
      </c>
      <c r="I389">
        <v>669.1</v>
      </c>
      <c r="J389">
        <v>1</v>
      </c>
      <c r="K389">
        <f>VLOOKUP("buy",$E390:$G$1997,2, FALSE)</f>
        <v>669.1</v>
      </c>
      <c r="L389">
        <f>VLOOKUP("buy",$E390:$G$1997,3, FALSE)</f>
        <v>1.2484999999999999</v>
      </c>
      <c r="M389">
        <f>VLOOKUP("sell",$E390:$G$1997,2, FALSE)</f>
        <v>669.09</v>
      </c>
      <c r="N389">
        <f>VLOOKUP("sell",$E390:$G$1997,3, FALSE)</f>
        <v>0.37430000000000002</v>
      </c>
      <c r="P389">
        <f>(I389 - AVERAGE(I290:I388))/_xlfn.STDEV.P(I290:I388)</f>
        <v>0.96384063473219461</v>
      </c>
      <c r="Q389" t="str">
        <f t="shared" si="16"/>
        <v/>
      </c>
    </row>
    <row r="390" spans="1:17" x14ac:dyDescent="0.25">
      <c r="A390" s="1">
        <v>388</v>
      </c>
      <c r="B390" t="s">
        <v>217</v>
      </c>
      <c r="C390">
        <v>669.1</v>
      </c>
      <c r="D390">
        <v>1.2484999999999999</v>
      </c>
      <c r="E390" t="s">
        <v>1066</v>
      </c>
      <c r="F390">
        <f t="shared" si="18"/>
        <v>669.1</v>
      </c>
      <c r="G390">
        <f t="shared" si="17"/>
        <v>1.2484999999999999</v>
      </c>
      <c r="H390" t="s">
        <v>217</v>
      </c>
      <c r="I390">
        <v>669.1</v>
      </c>
      <c r="J390">
        <v>1</v>
      </c>
      <c r="K390">
        <f>VLOOKUP("buy",$E391:$G$1997,2, FALSE)</f>
        <v>669.1</v>
      </c>
      <c r="L390">
        <f>VLOOKUP("buy",$E391:$G$1997,3, FALSE)</f>
        <v>0.82989999999999997</v>
      </c>
      <c r="M390">
        <f>VLOOKUP("sell",$E391:$G$1997,2, FALSE)</f>
        <v>669.09</v>
      </c>
      <c r="N390">
        <f>VLOOKUP("sell",$E391:$G$1997,3, FALSE)</f>
        <v>0.37430000000000002</v>
      </c>
      <c r="P390">
        <f>(I390 - AVERAGE(I291:I389))/_xlfn.STDEV.P(I291:I389)</f>
        <v>0.94455790802626893</v>
      </c>
      <c r="Q390" t="str">
        <f t="shared" si="16"/>
        <v/>
      </c>
    </row>
    <row r="391" spans="1:17" x14ac:dyDescent="0.25">
      <c r="A391" s="1">
        <v>389</v>
      </c>
      <c r="B391" t="s">
        <v>218</v>
      </c>
      <c r="C391">
        <v>669.1</v>
      </c>
      <c r="D391">
        <v>0.82989999999999997</v>
      </c>
      <c r="E391" t="s">
        <v>1066</v>
      </c>
      <c r="F391">
        <f t="shared" si="18"/>
        <v>669.1</v>
      </c>
      <c r="G391">
        <f t="shared" si="17"/>
        <v>0.82989999999999997</v>
      </c>
      <c r="H391" t="s">
        <v>217</v>
      </c>
      <c r="I391">
        <v>669.1</v>
      </c>
      <c r="J391">
        <v>1</v>
      </c>
      <c r="K391">
        <f>VLOOKUP("buy",$E392:$G$1997,2, FALSE)</f>
        <v>669.1</v>
      </c>
      <c r="L391">
        <f>VLOOKUP("buy",$E392:$G$1997,3, FALSE)</f>
        <v>0.2392</v>
      </c>
      <c r="M391">
        <f>VLOOKUP("sell",$E392:$G$1997,2, FALSE)</f>
        <v>669.09</v>
      </c>
      <c r="N391">
        <f>VLOOKUP("sell",$E392:$G$1997,3, FALSE)</f>
        <v>0.37430000000000002</v>
      </c>
      <c r="P391">
        <f>(I391 - AVERAGE(I292:I390))/_xlfn.STDEV.P(I292:I390)</f>
        <v>0.92561919117779268</v>
      </c>
      <c r="Q391" t="str">
        <f t="shared" si="16"/>
        <v/>
      </c>
    </row>
    <row r="392" spans="1:17" x14ac:dyDescent="0.25">
      <c r="A392" s="1">
        <v>390</v>
      </c>
      <c r="B392" t="s">
        <v>219</v>
      </c>
      <c r="C392">
        <v>669.09</v>
      </c>
      <c r="D392">
        <v>0.37430000000000002</v>
      </c>
      <c r="E392" t="s">
        <v>1067</v>
      </c>
      <c r="F392">
        <f t="shared" si="18"/>
        <v>669.09</v>
      </c>
      <c r="G392">
        <f t="shared" si="17"/>
        <v>0.37430000000000002</v>
      </c>
      <c r="H392" t="s">
        <v>219</v>
      </c>
      <c r="I392">
        <v>669.09943059429997</v>
      </c>
      <c r="J392">
        <v>3</v>
      </c>
      <c r="K392">
        <f>VLOOKUP("buy",$E393:$G$1997,2, FALSE)</f>
        <v>669.1</v>
      </c>
      <c r="L392">
        <f>VLOOKUP("buy",$E393:$G$1997,3, FALSE)</f>
        <v>0.2392</v>
      </c>
      <c r="M392">
        <f>VLOOKUP("sell",$E393:$G$1997,2, FALSE)</f>
        <v>669.09</v>
      </c>
      <c r="N392">
        <f>VLOOKUP("sell",$E393:$G$1997,3, FALSE)</f>
        <v>1.520636E-2</v>
      </c>
      <c r="P392">
        <f>(I392 - AVERAGE(I293:I391))/_xlfn.STDEV.P(I293:I391)</f>
        <v>0.90633786803762462</v>
      </c>
      <c r="Q392" t="str">
        <f t="shared" si="16"/>
        <v/>
      </c>
    </row>
    <row r="393" spans="1:17" x14ac:dyDescent="0.25">
      <c r="A393" s="1">
        <v>391</v>
      </c>
      <c r="B393" t="s">
        <v>220</v>
      </c>
      <c r="C393">
        <v>669.1</v>
      </c>
      <c r="D393">
        <v>0.2392</v>
      </c>
      <c r="E393" t="s">
        <v>1066</v>
      </c>
      <c r="F393">
        <f t="shared" si="18"/>
        <v>669.1</v>
      </c>
      <c r="G393">
        <f t="shared" si="17"/>
        <v>0.2392</v>
      </c>
      <c r="H393" t="s">
        <v>219</v>
      </c>
      <c r="I393">
        <v>669.09943059429997</v>
      </c>
      <c r="J393">
        <v>3</v>
      </c>
      <c r="K393">
        <f>VLOOKUP("buy",$E394:$G$1997,2, FALSE)</f>
        <v>669.1</v>
      </c>
      <c r="L393">
        <f>VLOOKUP("buy",$E394:$G$1997,3, FALSE)</f>
        <v>3.2800000000000003E-2</v>
      </c>
      <c r="M393">
        <f>VLOOKUP("sell",$E394:$G$1997,2, FALSE)</f>
        <v>669.09</v>
      </c>
      <c r="N393">
        <f>VLOOKUP("sell",$E394:$G$1997,3, FALSE)</f>
        <v>1.520636E-2</v>
      </c>
      <c r="P393">
        <f>(I393 - AVERAGE(I294:I392))/_xlfn.STDEV.P(I294:I392)</f>
        <v>0.88802964792174965</v>
      </c>
      <c r="Q393" t="str">
        <f t="shared" si="16"/>
        <v/>
      </c>
    </row>
    <row r="394" spans="1:17" x14ac:dyDescent="0.25">
      <c r="A394" s="1">
        <v>392</v>
      </c>
      <c r="B394" t="s">
        <v>221</v>
      </c>
      <c r="C394">
        <v>669.1</v>
      </c>
      <c r="D394">
        <v>3.2800000000000003E-2</v>
      </c>
      <c r="E394" t="s">
        <v>1066</v>
      </c>
      <c r="F394">
        <f t="shared" si="18"/>
        <v>669.1</v>
      </c>
      <c r="G394">
        <f t="shared" si="17"/>
        <v>3.2800000000000003E-2</v>
      </c>
      <c r="H394" t="s">
        <v>219</v>
      </c>
      <c r="I394">
        <v>669.09943059429997</v>
      </c>
      <c r="J394">
        <v>3</v>
      </c>
      <c r="K394">
        <f>VLOOKUP("buy",$E395:$G$1997,2, FALSE)</f>
        <v>669.1</v>
      </c>
      <c r="L394">
        <f>VLOOKUP("buy",$E395:$G$1997,3, FALSE)</f>
        <v>0.93269999999999997</v>
      </c>
      <c r="M394">
        <f>VLOOKUP("sell",$E395:$G$1997,2, FALSE)</f>
        <v>669.09</v>
      </c>
      <c r="N394">
        <f>VLOOKUP("sell",$E395:$G$1997,3, FALSE)</f>
        <v>1.520636E-2</v>
      </c>
      <c r="P394">
        <f>(I394 - AVERAGE(I295:I393))/_xlfn.STDEV.P(I295:I393)</f>
        <v>0.87000648498119171</v>
      </c>
      <c r="Q394" t="str">
        <f t="shared" si="16"/>
        <v/>
      </c>
    </row>
    <row r="395" spans="1:17" x14ac:dyDescent="0.25">
      <c r="A395" s="1">
        <v>393</v>
      </c>
      <c r="B395" t="s">
        <v>222</v>
      </c>
      <c r="C395">
        <v>669.1</v>
      </c>
      <c r="D395">
        <v>0.93269999999999997</v>
      </c>
      <c r="E395" t="s">
        <v>1066</v>
      </c>
      <c r="F395">
        <f t="shared" si="18"/>
        <v>669.1</v>
      </c>
      <c r="G395">
        <f t="shared" si="17"/>
        <v>0.93269999999999997</v>
      </c>
      <c r="H395" t="s">
        <v>222</v>
      </c>
      <c r="I395">
        <v>669.09682640570009</v>
      </c>
      <c r="J395">
        <v>4</v>
      </c>
      <c r="K395">
        <f>VLOOKUP("buy",$E396:$G$1997,2, FALSE)</f>
        <v>669.1</v>
      </c>
      <c r="L395">
        <f>VLOOKUP("buy",$E396:$G$1997,3, FALSE)</f>
        <v>0.79910000000000003</v>
      </c>
      <c r="M395">
        <f>VLOOKUP("sell",$E396:$G$1997,2, FALSE)</f>
        <v>669.09</v>
      </c>
      <c r="N395">
        <f>VLOOKUP("sell",$E396:$G$1997,3, FALSE)</f>
        <v>1.520636E-2</v>
      </c>
      <c r="P395">
        <f>(I395 - AVERAGE(I296:I394))/_xlfn.STDEV.P(I296:I394)</f>
        <v>0.84922655114239443</v>
      </c>
      <c r="Q395" t="str">
        <f t="shared" si="16"/>
        <v/>
      </c>
    </row>
    <row r="396" spans="1:17" x14ac:dyDescent="0.25">
      <c r="A396" s="1">
        <v>394</v>
      </c>
      <c r="B396" t="s">
        <v>223</v>
      </c>
      <c r="C396">
        <v>669.1</v>
      </c>
      <c r="D396">
        <v>0.79910000000000003</v>
      </c>
      <c r="E396" t="s">
        <v>1066</v>
      </c>
      <c r="F396">
        <f t="shared" si="18"/>
        <v>669.1</v>
      </c>
      <c r="G396">
        <f t="shared" si="17"/>
        <v>0.79910000000000003</v>
      </c>
      <c r="H396" t="s">
        <v>223</v>
      </c>
      <c r="I396">
        <v>669.1</v>
      </c>
      <c r="J396">
        <v>2</v>
      </c>
      <c r="K396">
        <f>VLOOKUP("buy",$E397:$G$1997,2, FALSE)</f>
        <v>669.1</v>
      </c>
      <c r="L396">
        <f>VLOOKUP("buy",$E397:$G$1997,3, FALSE)</f>
        <v>5.8673999999999999</v>
      </c>
      <c r="M396">
        <f>VLOOKUP("sell",$E397:$G$1997,2, FALSE)</f>
        <v>669.09</v>
      </c>
      <c r="N396">
        <f>VLOOKUP("sell",$E397:$G$1997,3, FALSE)</f>
        <v>1.520636E-2</v>
      </c>
      <c r="P396">
        <f>(I396 - AVERAGE(I297:I395))/_xlfn.STDEV.P(I297:I395)</f>
        <v>0.83834333806422845</v>
      </c>
      <c r="Q396" t="str">
        <f t="shared" si="16"/>
        <v/>
      </c>
    </row>
    <row r="397" spans="1:17" x14ac:dyDescent="0.25">
      <c r="A397" s="1">
        <v>395</v>
      </c>
      <c r="B397" t="s">
        <v>224</v>
      </c>
      <c r="C397">
        <v>669.1</v>
      </c>
      <c r="D397">
        <v>5.8673999999999999</v>
      </c>
      <c r="E397" t="s">
        <v>1066</v>
      </c>
      <c r="F397">
        <f t="shared" si="18"/>
        <v>669.1</v>
      </c>
      <c r="G397">
        <f t="shared" si="17"/>
        <v>5.8673999999999999</v>
      </c>
      <c r="H397" t="s">
        <v>224</v>
      </c>
      <c r="I397">
        <v>669.1</v>
      </c>
      <c r="J397">
        <v>1</v>
      </c>
      <c r="K397">
        <f>VLOOKUP("buy",$E398:$G$1997,2, FALSE)</f>
        <v>669.1</v>
      </c>
      <c r="L397">
        <f>VLOOKUP("buy",$E398:$G$1997,3, FALSE)</f>
        <v>1.98534571</v>
      </c>
      <c r="M397">
        <f>VLOOKUP("sell",$E398:$G$1997,2, FALSE)</f>
        <v>669.09</v>
      </c>
      <c r="N397">
        <f>VLOOKUP("sell",$E398:$G$1997,3, FALSE)</f>
        <v>1.520636E-2</v>
      </c>
      <c r="P397">
        <f>(I397 - AVERAGE(I298:I396))/_xlfn.STDEV.P(I298:I396)</f>
        <v>0.82417403053894012</v>
      </c>
      <c r="Q397" t="str">
        <f t="shared" si="16"/>
        <v/>
      </c>
    </row>
    <row r="398" spans="1:17" x14ac:dyDescent="0.25">
      <c r="A398" s="1">
        <v>396</v>
      </c>
      <c r="B398" t="s">
        <v>225</v>
      </c>
      <c r="C398">
        <v>669.1</v>
      </c>
      <c r="D398">
        <v>1.98534571</v>
      </c>
      <c r="E398" t="s">
        <v>1066</v>
      </c>
      <c r="F398">
        <f t="shared" si="18"/>
        <v>669.1</v>
      </c>
      <c r="G398">
        <f t="shared" si="17"/>
        <v>1.98534571</v>
      </c>
      <c r="H398" t="s">
        <v>225</v>
      </c>
      <c r="I398">
        <v>669.1</v>
      </c>
      <c r="J398">
        <v>1</v>
      </c>
      <c r="K398">
        <f>VLOOKUP("buy",$E399:$G$1997,2, FALSE)</f>
        <v>669.1</v>
      </c>
      <c r="L398">
        <f>VLOOKUP("buy",$E399:$G$1997,3, FALSE)</f>
        <v>1.1420999999999999</v>
      </c>
      <c r="M398">
        <f>VLOOKUP("sell",$E399:$G$1997,2, FALSE)</f>
        <v>669.09</v>
      </c>
      <c r="N398">
        <f>VLOOKUP("sell",$E399:$G$1997,3, FALSE)</f>
        <v>1.520636E-2</v>
      </c>
      <c r="P398">
        <f>(I398 - AVERAGE(I299:I397))/_xlfn.STDEV.P(I299:I397)</f>
        <v>0.81049844093257495</v>
      </c>
      <c r="Q398" t="str">
        <f t="shared" si="16"/>
        <v/>
      </c>
    </row>
    <row r="399" spans="1:17" x14ac:dyDescent="0.25">
      <c r="A399" s="1">
        <v>397</v>
      </c>
      <c r="B399" t="s">
        <v>226</v>
      </c>
      <c r="C399">
        <v>669.1</v>
      </c>
      <c r="D399">
        <v>1.1420999999999999</v>
      </c>
      <c r="E399" t="s">
        <v>1066</v>
      </c>
      <c r="F399">
        <f t="shared" si="18"/>
        <v>669.1</v>
      </c>
      <c r="G399">
        <f t="shared" si="17"/>
        <v>1.1420999999999999</v>
      </c>
      <c r="H399" t="s">
        <v>226</v>
      </c>
      <c r="I399">
        <v>669.1</v>
      </c>
      <c r="J399">
        <v>2</v>
      </c>
      <c r="K399">
        <f>VLOOKUP("buy",$E400:$G$1997,2, FALSE)</f>
        <v>669.1</v>
      </c>
      <c r="L399">
        <f>VLOOKUP("buy",$E400:$G$1997,3, FALSE)</f>
        <v>4.5190999999999999</v>
      </c>
      <c r="M399">
        <f>VLOOKUP("sell",$E400:$G$1997,2, FALSE)</f>
        <v>669.09</v>
      </c>
      <c r="N399">
        <f>VLOOKUP("sell",$E400:$G$1997,3, FALSE)</f>
        <v>1.520636E-2</v>
      </c>
      <c r="P399">
        <f>(I399 - AVERAGE(I300:I398))/_xlfn.STDEV.P(I300:I398)</f>
        <v>0.79732801180292512</v>
      </c>
      <c r="Q399" t="str">
        <f t="shared" si="16"/>
        <v/>
      </c>
    </row>
    <row r="400" spans="1:17" x14ac:dyDescent="0.25">
      <c r="A400" s="1">
        <v>398</v>
      </c>
      <c r="B400" t="s">
        <v>227</v>
      </c>
      <c r="C400">
        <v>669.09</v>
      </c>
      <c r="D400">
        <v>1.520636E-2</v>
      </c>
      <c r="E400" t="s">
        <v>1067</v>
      </c>
      <c r="F400">
        <f t="shared" si="18"/>
        <v>669.09</v>
      </c>
      <c r="G400">
        <f t="shared" si="17"/>
        <v>1.520636E-2</v>
      </c>
      <c r="H400" t="s">
        <v>226</v>
      </c>
      <c r="I400">
        <v>669.1</v>
      </c>
      <c r="J400">
        <v>2</v>
      </c>
      <c r="K400">
        <f>VLOOKUP("buy",$E401:$G$1997,2, FALSE)</f>
        <v>669.1</v>
      </c>
      <c r="L400">
        <f>VLOOKUP("buy",$E401:$G$1997,3, FALSE)</f>
        <v>4.5190999999999999</v>
      </c>
      <c r="M400">
        <f>VLOOKUP("sell",$E401:$G$1997,2, FALSE)</f>
        <v>669.09</v>
      </c>
      <c r="N400">
        <f>VLOOKUP("sell",$E401:$G$1997,3, FALSE)</f>
        <v>1.93755389</v>
      </c>
      <c r="P400">
        <f>(I400 - AVERAGE(I301:I399))/_xlfn.STDEV.P(I301:I399)</f>
        <v>0.78474278083038285</v>
      </c>
      <c r="Q400" t="str">
        <f t="shared" si="16"/>
        <v/>
      </c>
    </row>
    <row r="401" spans="1:17" x14ac:dyDescent="0.25">
      <c r="A401" s="1">
        <v>399</v>
      </c>
      <c r="B401" t="s">
        <v>227</v>
      </c>
      <c r="C401">
        <v>669.09</v>
      </c>
      <c r="D401">
        <v>1.93755389</v>
      </c>
      <c r="E401" t="s">
        <v>1067</v>
      </c>
      <c r="F401">
        <f t="shared" si="18"/>
        <v>669.09</v>
      </c>
      <c r="G401">
        <f t="shared" si="17"/>
        <v>1.93755389</v>
      </c>
      <c r="H401" t="s">
        <v>227</v>
      </c>
      <c r="I401">
        <v>669.09</v>
      </c>
      <c r="J401">
        <v>1</v>
      </c>
      <c r="K401">
        <f>VLOOKUP("buy",$E402:$G$1997,2, FALSE)</f>
        <v>669.1</v>
      </c>
      <c r="L401">
        <f>VLOOKUP("buy",$E402:$G$1997,3, FALSE)</f>
        <v>4.5190999999999999</v>
      </c>
      <c r="M401">
        <f>VLOOKUP("sell",$E402:$G$1997,2, FALSE)</f>
        <v>669.09</v>
      </c>
      <c r="N401">
        <f>VLOOKUP("sell",$E402:$G$1997,3, FALSE)</f>
        <v>0.2485</v>
      </c>
      <c r="P401">
        <f>(I401 - AVERAGE(I302:I400))/_xlfn.STDEV.P(I302:I400)</f>
        <v>0.75956255954058827</v>
      </c>
      <c r="Q401" t="str">
        <f t="shared" si="16"/>
        <v/>
      </c>
    </row>
    <row r="402" spans="1:17" x14ac:dyDescent="0.25">
      <c r="A402" s="1">
        <v>400</v>
      </c>
      <c r="B402" t="s">
        <v>227</v>
      </c>
      <c r="C402">
        <v>669.09</v>
      </c>
      <c r="D402">
        <v>0.2485</v>
      </c>
      <c r="E402" t="s">
        <v>1067</v>
      </c>
      <c r="F402">
        <f t="shared" si="18"/>
        <v>669.09</v>
      </c>
      <c r="G402">
        <f t="shared" si="17"/>
        <v>0.2485</v>
      </c>
      <c r="H402" t="s">
        <v>227</v>
      </c>
      <c r="I402">
        <v>669.09</v>
      </c>
      <c r="J402">
        <v>1</v>
      </c>
      <c r="K402">
        <f>VLOOKUP("buy",$E403:$G$1997,2, FALSE)</f>
        <v>669.1</v>
      </c>
      <c r="L402">
        <f>VLOOKUP("buy",$E403:$G$1997,3, FALSE)</f>
        <v>4.5190999999999999</v>
      </c>
      <c r="M402">
        <f>VLOOKUP("sell",$E403:$G$1997,2, FALSE)</f>
        <v>669.09</v>
      </c>
      <c r="N402">
        <f>VLOOKUP("sell",$E403:$G$1997,3, FALSE)</f>
        <v>1.11493975</v>
      </c>
      <c r="P402">
        <f>(I402 - AVERAGE(I303:I401))/_xlfn.STDEV.P(I303:I401)</f>
        <v>0.74813025030177349</v>
      </c>
      <c r="Q402" t="str">
        <f t="shared" si="16"/>
        <v/>
      </c>
    </row>
    <row r="403" spans="1:17" x14ac:dyDescent="0.25">
      <c r="A403" s="1">
        <v>401</v>
      </c>
      <c r="B403" t="s">
        <v>227</v>
      </c>
      <c r="C403">
        <v>669.09</v>
      </c>
      <c r="D403">
        <v>1.11493975</v>
      </c>
      <c r="E403" t="s">
        <v>1067</v>
      </c>
      <c r="F403">
        <f t="shared" si="18"/>
        <v>669.09</v>
      </c>
      <c r="G403">
        <f t="shared" si="17"/>
        <v>1.11493975</v>
      </c>
      <c r="H403" t="s">
        <v>227</v>
      </c>
      <c r="I403">
        <v>669.09</v>
      </c>
      <c r="J403">
        <v>3</v>
      </c>
      <c r="K403">
        <f>VLOOKUP("buy",$E404:$G$1997,2, FALSE)</f>
        <v>669.1</v>
      </c>
      <c r="L403">
        <f>VLOOKUP("buy",$E404:$G$1997,3, FALSE)</f>
        <v>4.5190999999999999</v>
      </c>
      <c r="M403">
        <f>VLOOKUP("sell",$E404:$G$1997,2, FALSE)</f>
        <v>669.09</v>
      </c>
      <c r="N403">
        <f>VLOOKUP("sell",$E404:$G$1997,3, FALSE)</f>
        <v>3.1503999999999999</v>
      </c>
      <c r="P403">
        <f>(I403 - AVERAGE(I304:I402))/_xlfn.STDEV.P(I304:I402)</f>
        <v>0.73752101550356131</v>
      </c>
      <c r="Q403" t="str">
        <f t="shared" si="16"/>
        <v/>
      </c>
    </row>
    <row r="404" spans="1:17" x14ac:dyDescent="0.25">
      <c r="A404" s="1">
        <v>402</v>
      </c>
      <c r="B404" t="s">
        <v>228</v>
      </c>
      <c r="C404">
        <v>669.1</v>
      </c>
      <c r="D404">
        <v>4.5190999999999999</v>
      </c>
      <c r="E404" t="s">
        <v>1066</v>
      </c>
      <c r="F404">
        <f t="shared" si="18"/>
        <v>669.1</v>
      </c>
      <c r="G404">
        <f t="shared" si="17"/>
        <v>4.5190999999999999</v>
      </c>
      <c r="H404" t="s">
        <v>228</v>
      </c>
      <c r="I404">
        <v>669.1</v>
      </c>
      <c r="J404">
        <v>1</v>
      </c>
      <c r="K404">
        <f>VLOOKUP("buy",$E405:$G$1997,2, FALSE)</f>
        <v>669.1</v>
      </c>
      <c r="L404">
        <f>VLOOKUP("buy",$E405:$G$1997,3, FALSE)</f>
        <v>5.8571999999999997</v>
      </c>
      <c r="M404">
        <f>VLOOKUP("sell",$E405:$G$1997,2, FALSE)</f>
        <v>669.09</v>
      </c>
      <c r="N404">
        <f>VLOOKUP("sell",$E405:$G$1997,3, FALSE)</f>
        <v>3.1503999999999999</v>
      </c>
      <c r="P404">
        <f>(I404 - AVERAGE(I305:I403))/_xlfn.STDEV.P(I305:I403)</f>
        <v>0.74235634956205421</v>
      </c>
      <c r="Q404" t="str">
        <f t="shared" si="16"/>
        <v/>
      </c>
    </row>
    <row r="405" spans="1:17" x14ac:dyDescent="0.25">
      <c r="A405" s="1">
        <v>403</v>
      </c>
      <c r="B405" t="s">
        <v>229</v>
      </c>
      <c r="C405">
        <v>669.1</v>
      </c>
      <c r="D405">
        <v>5.8571999999999997</v>
      </c>
      <c r="E405" t="s">
        <v>1066</v>
      </c>
      <c r="F405">
        <f t="shared" si="18"/>
        <v>669.1</v>
      </c>
      <c r="G405">
        <f t="shared" si="17"/>
        <v>5.8571999999999997</v>
      </c>
      <c r="H405" t="s">
        <v>229</v>
      </c>
      <c r="I405">
        <v>669.1</v>
      </c>
      <c r="J405">
        <v>1</v>
      </c>
      <c r="K405">
        <f>VLOOKUP("buy",$E406:$G$1997,2, FALSE)</f>
        <v>669.1</v>
      </c>
      <c r="L405">
        <f>VLOOKUP("buy",$E406:$G$1997,3, FALSE)</f>
        <v>2.6097999999999999</v>
      </c>
      <c r="M405">
        <f>VLOOKUP("sell",$E406:$G$1997,2, FALSE)</f>
        <v>669.09</v>
      </c>
      <c r="N405">
        <f>VLOOKUP("sell",$E406:$G$1997,3, FALSE)</f>
        <v>3.1503999999999999</v>
      </c>
      <c r="P405">
        <f>(I405 - AVERAGE(I306:I404))/_xlfn.STDEV.P(I306:I404)</f>
        <v>0.73424127900729952</v>
      </c>
      <c r="Q405" t="str">
        <f t="shared" si="16"/>
        <v/>
      </c>
    </row>
    <row r="406" spans="1:17" x14ac:dyDescent="0.25">
      <c r="A406" s="1">
        <v>404</v>
      </c>
      <c r="B406" t="s">
        <v>230</v>
      </c>
      <c r="C406">
        <v>669.09</v>
      </c>
      <c r="D406">
        <v>3.1503999999999999</v>
      </c>
      <c r="E406" t="s">
        <v>1067</v>
      </c>
      <c r="F406">
        <f t="shared" si="18"/>
        <v>669.09</v>
      </c>
      <c r="G406">
        <f t="shared" si="17"/>
        <v>3.1503999999999999</v>
      </c>
      <c r="H406" t="s">
        <v>230</v>
      </c>
      <c r="I406">
        <v>669.09</v>
      </c>
      <c r="J406">
        <v>1</v>
      </c>
      <c r="K406">
        <f>VLOOKUP("buy",$E407:$G$1997,2, FALSE)</f>
        <v>669.1</v>
      </c>
      <c r="L406">
        <f>VLOOKUP("buy",$E407:$G$1997,3, FALSE)</f>
        <v>2.6097999999999999</v>
      </c>
      <c r="M406">
        <f>VLOOKUP("sell",$E407:$G$1997,2, FALSE)</f>
        <v>669.09</v>
      </c>
      <c r="N406">
        <f>VLOOKUP("sell",$E407:$G$1997,3, FALSE)</f>
        <v>0.12690000000000001</v>
      </c>
      <c r="P406">
        <f>(I406 - AVERAGE(I307:I405))/_xlfn.STDEV.P(I307:I405)</f>
        <v>0.71205270841616375</v>
      </c>
      <c r="Q406" t="str">
        <f t="shared" si="16"/>
        <v/>
      </c>
    </row>
    <row r="407" spans="1:17" x14ac:dyDescent="0.25">
      <c r="A407" s="1">
        <v>405</v>
      </c>
      <c r="B407" t="s">
        <v>231</v>
      </c>
      <c r="C407">
        <v>669.1</v>
      </c>
      <c r="D407">
        <v>2.6097999999999999</v>
      </c>
      <c r="E407" t="s">
        <v>1066</v>
      </c>
      <c r="F407">
        <f t="shared" si="18"/>
        <v>669.1</v>
      </c>
      <c r="G407">
        <f t="shared" si="17"/>
        <v>2.6097999999999999</v>
      </c>
      <c r="H407" t="s">
        <v>231</v>
      </c>
      <c r="I407">
        <v>669.1</v>
      </c>
      <c r="J407">
        <v>1</v>
      </c>
      <c r="K407">
        <f>VLOOKUP("buy",$E408:$G$1997,2, FALSE)</f>
        <v>669.1</v>
      </c>
      <c r="L407">
        <f>VLOOKUP("buy",$E408:$G$1997,3, FALSE)</f>
        <v>0.18390000000000001</v>
      </c>
      <c r="M407">
        <f>VLOOKUP("sell",$E408:$G$1997,2, FALSE)</f>
        <v>669.09</v>
      </c>
      <c r="N407">
        <f>VLOOKUP("sell",$E408:$G$1997,3, FALSE)</f>
        <v>0.12690000000000001</v>
      </c>
      <c r="P407">
        <f>(I407 - AVERAGE(I308:I406))/_xlfn.STDEV.P(I308:I406)</f>
        <v>0.72353155608754904</v>
      </c>
      <c r="Q407" t="str">
        <f t="shared" si="16"/>
        <v/>
      </c>
    </row>
    <row r="408" spans="1:17" x14ac:dyDescent="0.25">
      <c r="A408" s="1">
        <v>406</v>
      </c>
      <c r="B408" t="s">
        <v>232</v>
      </c>
      <c r="C408">
        <v>669.1</v>
      </c>
      <c r="D408">
        <v>0.18390000000000001</v>
      </c>
      <c r="E408" t="s">
        <v>1066</v>
      </c>
      <c r="F408">
        <f t="shared" si="18"/>
        <v>669.1</v>
      </c>
      <c r="G408">
        <f t="shared" si="17"/>
        <v>0.18390000000000001</v>
      </c>
      <c r="H408" t="s">
        <v>231</v>
      </c>
      <c r="I408">
        <v>669.1</v>
      </c>
      <c r="J408">
        <v>1</v>
      </c>
      <c r="K408">
        <f>VLOOKUP("buy",$E409:$G$1997,2, FALSE)</f>
        <v>669.1</v>
      </c>
      <c r="L408">
        <f>VLOOKUP("buy",$E409:$G$1997,3, FALSE)</f>
        <v>2.1465000000000001</v>
      </c>
      <c r="M408">
        <f>VLOOKUP("sell",$E409:$G$1997,2, FALSE)</f>
        <v>669.09</v>
      </c>
      <c r="N408">
        <f>VLOOKUP("sell",$E409:$G$1997,3, FALSE)</f>
        <v>0.12690000000000001</v>
      </c>
      <c r="P408">
        <f>(I408 - AVERAGE(I309:I407))/_xlfn.STDEV.P(I309:I407)</f>
        <v>0.72188793482214619</v>
      </c>
      <c r="Q408" t="str">
        <f t="shared" si="16"/>
        <v/>
      </c>
    </row>
    <row r="409" spans="1:17" x14ac:dyDescent="0.25">
      <c r="A409" s="1">
        <v>407</v>
      </c>
      <c r="B409" t="s">
        <v>233</v>
      </c>
      <c r="C409">
        <v>669.1</v>
      </c>
      <c r="D409">
        <v>2.1465000000000001</v>
      </c>
      <c r="E409" t="s">
        <v>1066</v>
      </c>
      <c r="F409">
        <f t="shared" si="18"/>
        <v>669.1</v>
      </c>
      <c r="G409">
        <f t="shared" si="17"/>
        <v>2.1465000000000001</v>
      </c>
      <c r="H409" t="s">
        <v>233</v>
      </c>
      <c r="I409">
        <v>669.1</v>
      </c>
      <c r="J409">
        <v>1</v>
      </c>
      <c r="K409">
        <f>VLOOKUP("buy",$E410:$G$1997,2, FALSE)</f>
        <v>669.1</v>
      </c>
      <c r="L409">
        <f>VLOOKUP("buy",$E410:$G$1997,3, FALSE)</f>
        <v>0.63460000000000005</v>
      </c>
      <c r="M409">
        <f>VLOOKUP("sell",$E410:$G$1997,2, FALSE)</f>
        <v>669.09</v>
      </c>
      <c r="N409">
        <f>VLOOKUP("sell",$E410:$G$1997,3, FALSE)</f>
        <v>0.12690000000000001</v>
      </c>
      <c r="P409">
        <f>(I409 - AVERAGE(I310:I408))/_xlfn.STDEV.P(I310:I408)</f>
        <v>0.72414625739423732</v>
      </c>
      <c r="Q409" t="str">
        <f t="shared" si="16"/>
        <v/>
      </c>
    </row>
    <row r="410" spans="1:17" x14ac:dyDescent="0.25">
      <c r="A410" s="1">
        <v>408</v>
      </c>
      <c r="B410" t="s">
        <v>234</v>
      </c>
      <c r="C410">
        <v>669.1</v>
      </c>
      <c r="D410">
        <v>0.63460000000000005</v>
      </c>
      <c r="E410" t="s">
        <v>1066</v>
      </c>
      <c r="F410">
        <f t="shared" si="18"/>
        <v>669.1</v>
      </c>
      <c r="G410">
        <f t="shared" si="17"/>
        <v>0.63460000000000005</v>
      </c>
      <c r="H410" t="s">
        <v>233</v>
      </c>
      <c r="I410">
        <v>669.1</v>
      </c>
      <c r="J410">
        <v>1</v>
      </c>
      <c r="K410">
        <f>VLOOKUP("buy",$E411:$G$1997,2, FALSE)</f>
        <v>669.1</v>
      </c>
      <c r="L410">
        <f>VLOOKUP("buy",$E411:$G$1997,3, FALSE)</f>
        <v>2.0407999999999999</v>
      </c>
      <c r="M410">
        <f>VLOOKUP("sell",$E411:$G$1997,2, FALSE)</f>
        <v>669.09</v>
      </c>
      <c r="N410">
        <f>VLOOKUP("sell",$E411:$G$1997,3, FALSE)</f>
        <v>0.12690000000000001</v>
      </c>
      <c r="P410">
        <f>(I410 - AVERAGE(I311:I409))/_xlfn.STDEV.P(I311:I409)</f>
        <v>0.73214065339546486</v>
      </c>
      <c r="Q410" t="str">
        <f t="shared" si="16"/>
        <v/>
      </c>
    </row>
    <row r="411" spans="1:17" x14ac:dyDescent="0.25">
      <c r="A411" s="1">
        <v>409</v>
      </c>
      <c r="B411" t="s">
        <v>235</v>
      </c>
      <c r="C411">
        <v>669.1</v>
      </c>
      <c r="D411">
        <v>2.0407999999999999</v>
      </c>
      <c r="E411" t="s">
        <v>1066</v>
      </c>
      <c r="F411">
        <f t="shared" si="18"/>
        <v>669.1</v>
      </c>
      <c r="G411">
        <f t="shared" si="17"/>
        <v>2.0407999999999999</v>
      </c>
      <c r="H411" t="s">
        <v>235</v>
      </c>
      <c r="I411">
        <v>669.1</v>
      </c>
      <c r="J411">
        <v>1</v>
      </c>
      <c r="K411">
        <f>VLOOKUP("buy",$E412:$G$1997,2, FALSE)</f>
        <v>669.1</v>
      </c>
      <c r="L411">
        <f>VLOOKUP("buy",$E412:$G$1997,3, FALSE)</f>
        <v>4.4702240599999996</v>
      </c>
      <c r="M411">
        <f>VLOOKUP("sell",$E412:$G$1997,2, FALSE)</f>
        <v>669.09</v>
      </c>
      <c r="N411">
        <f>VLOOKUP("sell",$E412:$G$1997,3, FALSE)</f>
        <v>0.12690000000000001</v>
      </c>
      <c r="P411">
        <f>(I411 - AVERAGE(I312:I410))/_xlfn.STDEV.P(I312:I410)</f>
        <v>0.74912985188659365</v>
      </c>
      <c r="Q411" t="str">
        <f t="shared" si="16"/>
        <v/>
      </c>
    </row>
    <row r="412" spans="1:17" x14ac:dyDescent="0.25">
      <c r="A412" s="1">
        <v>410</v>
      </c>
      <c r="B412" t="s">
        <v>236</v>
      </c>
      <c r="C412">
        <v>669.1</v>
      </c>
      <c r="D412">
        <v>4.4702240599999996</v>
      </c>
      <c r="E412" t="s">
        <v>1066</v>
      </c>
      <c r="F412">
        <f t="shared" si="18"/>
        <v>669.1</v>
      </c>
      <c r="G412">
        <f t="shared" si="17"/>
        <v>4.4702240599999996</v>
      </c>
      <c r="H412" t="s">
        <v>236</v>
      </c>
      <c r="I412">
        <v>669.1</v>
      </c>
      <c r="J412">
        <v>1</v>
      </c>
      <c r="K412">
        <f>VLOOKUP("buy",$E413:$G$1997,2, FALSE)</f>
        <v>669.1</v>
      </c>
      <c r="L412">
        <f>VLOOKUP("buy",$E413:$G$1997,3, FALSE)</f>
        <v>0.14419999999999999</v>
      </c>
      <c r="M412">
        <f>VLOOKUP("sell",$E413:$G$1997,2, FALSE)</f>
        <v>669.09</v>
      </c>
      <c r="N412">
        <f>VLOOKUP("sell",$E413:$G$1997,3, FALSE)</f>
        <v>0.12690000000000001</v>
      </c>
      <c r="P412">
        <f>(I412 - AVERAGE(I313:I411))/_xlfn.STDEV.P(I313:I411)</f>
        <v>0.74485876696467401</v>
      </c>
      <c r="Q412" t="str">
        <f t="shared" si="16"/>
        <v/>
      </c>
    </row>
    <row r="413" spans="1:17" x14ac:dyDescent="0.25">
      <c r="A413" s="1">
        <v>411</v>
      </c>
      <c r="B413" t="s">
        <v>237</v>
      </c>
      <c r="C413">
        <v>669.1</v>
      </c>
      <c r="D413">
        <v>0.14419999999999999</v>
      </c>
      <c r="E413" t="s">
        <v>1066</v>
      </c>
      <c r="F413">
        <f t="shared" si="18"/>
        <v>669.1</v>
      </c>
      <c r="G413">
        <f t="shared" si="17"/>
        <v>0.14419999999999999</v>
      </c>
      <c r="H413" t="s">
        <v>236</v>
      </c>
      <c r="I413">
        <v>669.1</v>
      </c>
      <c r="J413">
        <v>1</v>
      </c>
      <c r="K413">
        <f>VLOOKUP("buy",$E414:$G$1997,2, FALSE)</f>
        <v>669.1</v>
      </c>
      <c r="L413">
        <f>VLOOKUP("buy",$E414:$G$1997,3, FALSE)</f>
        <v>4.4702239999999997E-2</v>
      </c>
      <c r="M413">
        <f>VLOOKUP("sell",$E414:$G$1997,2, FALSE)</f>
        <v>669.09</v>
      </c>
      <c r="N413">
        <f>VLOOKUP("sell",$E414:$G$1997,3, FALSE)</f>
        <v>0.12690000000000001</v>
      </c>
      <c r="P413">
        <f>(I413 - AVERAGE(I314:I412))/_xlfn.STDEV.P(I314:I412)</f>
        <v>0.74336391553832548</v>
      </c>
      <c r="Q413" t="str">
        <f t="shared" si="16"/>
        <v/>
      </c>
    </row>
    <row r="414" spans="1:17" x14ac:dyDescent="0.25">
      <c r="A414" s="1">
        <v>412</v>
      </c>
      <c r="B414" t="s">
        <v>238</v>
      </c>
      <c r="C414">
        <v>669.1</v>
      </c>
      <c r="D414">
        <v>4.4702239999999997E-2</v>
      </c>
      <c r="E414" t="s">
        <v>1066</v>
      </c>
      <c r="F414">
        <f t="shared" si="18"/>
        <v>669.1</v>
      </c>
      <c r="G414">
        <f t="shared" si="17"/>
        <v>4.4702239999999997E-2</v>
      </c>
      <c r="H414" t="s">
        <v>236</v>
      </c>
      <c r="I414">
        <v>669.1</v>
      </c>
      <c r="J414">
        <v>1</v>
      </c>
      <c r="K414">
        <f>VLOOKUP("buy",$E415:$G$1997,2, FALSE)</f>
        <v>669.1</v>
      </c>
      <c r="L414">
        <f>VLOOKUP("buy",$E415:$G$1997,3, FALSE)</f>
        <v>0.4652</v>
      </c>
      <c r="M414">
        <f>VLOOKUP("sell",$E415:$G$1997,2, FALSE)</f>
        <v>669.09</v>
      </c>
      <c r="N414">
        <f>VLOOKUP("sell",$E415:$G$1997,3, FALSE)</f>
        <v>0.12690000000000001</v>
      </c>
      <c r="P414">
        <f>(I414 - AVERAGE(I315:I413))/_xlfn.STDEV.P(I315:I413)</f>
        <v>0.74349183073246738</v>
      </c>
      <c r="Q414" t="str">
        <f t="shared" si="16"/>
        <v/>
      </c>
    </row>
    <row r="415" spans="1:17" x14ac:dyDescent="0.25">
      <c r="A415" s="1">
        <v>413</v>
      </c>
      <c r="B415" t="s">
        <v>239</v>
      </c>
      <c r="C415">
        <v>669.1</v>
      </c>
      <c r="D415">
        <v>0.4652</v>
      </c>
      <c r="E415" t="s">
        <v>1066</v>
      </c>
      <c r="F415">
        <f t="shared" si="18"/>
        <v>669.1</v>
      </c>
      <c r="G415">
        <f t="shared" si="17"/>
        <v>0.4652</v>
      </c>
      <c r="H415" t="s">
        <v>236</v>
      </c>
      <c r="I415">
        <v>669.1</v>
      </c>
      <c r="J415">
        <v>1</v>
      </c>
      <c r="K415">
        <f>VLOOKUP("buy",$E416:$G$1997,2, FALSE)</f>
        <v>669.1</v>
      </c>
      <c r="L415">
        <f>VLOOKUP("buy",$E416:$G$1997,3, FALSE)</f>
        <v>0.2954</v>
      </c>
      <c r="M415">
        <f>VLOOKUP("sell",$E416:$G$1997,2, FALSE)</f>
        <v>669.09</v>
      </c>
      <c r="N415">
        <f>VLOOKUP("sell",$E416:$G$1997,3, FALSE)</f>
        <v>0.12690000000000001</v>
      </c>
      <c r="P415">
        <f>(I415 - AVERAGE(I316:I414))/_xlfn.STDEV.P(I316:I414)</f>
        <v>0.74815905896545343</v>
      </c>
      <c r="Q415" t="str">
        <f t="shared" si="16"/>
        <v/>
      </c>
    </row>
    <row r="416" spans="1:17" x14ac:dyDescent="0.25">
      <c r="A416" s="1">
        <v>414</v>
      </c>
      <c r="B416" t="s">
        <v>240</v>
      </c>
      <c r="C416">
        <v>669.1</v>
      </c>
      <c r="D416">
        <v>0.2954</v>
      </c>
      <c r="E416" t="s">
        <v>1066</v>
      </c>
      <c r="F416">
        <f t="shared" si="18"/>
        <v>669.1</v>
      </c>
      <c r="G416">
        <f t="shared" si="17"/>
        <v>0.2954</v>
      </c>
      <c r="H416" t="s">
        <v>240</v>
      </c>
      <c r="I416">
        <v>669.1</v>
      </c>
      <c r="J416">
        <v>5</v>
      </c>
      <c r="K416">
        <f>VLOOKUP("buy",$E417:$G$1997,2, FALSE)</f>
        <v>669.1</v>
      </c>
      <c r="L416">
        <f>VLOOKUP("buy",$E417:$G$1997,3, FALSE)</f>
        <v>0.4456</v>
      </c>
      <c r="M416">
        <f>VLOOKUP("sell",$E417:$G$1997,2, FALSE)</f>
        <v>669.09</v>
      </c>
      <c r="N416">
        <f>VLOOKUP("sell",$E417:$G$1997,3, FALSE)</f>
        <v>0.12690000000000001</v>
      </c>
      <c r="P416">
        <f>(I416 - AVERAGE(I317:I415))/_xlfn.STDEV.P(I317:I415)</f>
        <v>0.75958674634813317</v>
      </c>
      <c r="Q416" t="str">
        <f t="shared" si="16"/>
        <v/>
      </c>
    </row>
    <row r="417" spans="1:17" x14ac:dyDescent="0.25">
      <c r="A417" s="1">
        <v>415</v>
      </c>
      <c r="B417" t="s">
        <v>241</v>
      </c>
      <c r="C417">
        <v>669.1</v>
      </c>
      <c r="D417">
        <v>0.4456</v>
      </c>
      <c r="E417" t="s">
        <v>1066</v>
      </c>
      <c r="F417">
        <f t="shared" si="18"/>
        <v>669.1</v>
      </c>
      <c r="G417">
        <f t="shared" si="17"/>
        <v>0.4456</v>
      </c>
      <c r="H417" t="s">
        <v>240</v>
      </c>
      <c r="I417">
        <v>669.1</v>
      </c>
      <c r="J417">
        <v>5</v>
      </c>
      <c r="K417">
        <f>VLOOKUP("buy",$E418:$G$1997,2, FALSE)</f>
        <v>669.1</v>
      </c>
      <c r="L417">
        <f>VLOOKUP("buy",$E418:$G$1997,3, FALSE)</f>
        <v>1.6094999999999999</v>
      </c>
      <c r="M417">
        <f>VLOOKUP("sell",$E418:$G$1997,2, FALSE)</f>
        <v>669.09</v>
      </c>
      <c r="N417">
        <f>VLOOKUP("sell",$E418:$G$1997,3, FALSE)</f>
        <v>0.12690000000000001</v>
      </c>
      <c r="P417">
        <f>(I417 - AVERAGE(I318:I416))/_xlfn.STDEV.P(I318:I416)</f>
        <v>0.75983435064715554</v>
      </c>
      <c r="Q417" t="str">
        <f t="shared" si="16"/>
        <v/>
      </c>
    </row>
    <row r="418" spans="1:17" x14ac:dyDescent="0.25">
      <c r="A418" s="1">
        <v>416</v>
      </c>
      <c r="B418" t="s">
        <v>242</v>
      </c>
      <c r="C418">
        <v>669.1</v>
      </c>
      <c r="D418">
        <v>1.6094999999999999</v>
      </c>
      <c r="E418" t="s">
        <v>1066</v>
      </c>
      <c r="F418">
        <f t="shared" si="18"/>
        <v>669.1</v>
      </c>
      <c r="G418">
        <f t="shared" si="17"/>
        <v>1.6094999999999999</v>
      </c>
      <c r="H418" t="s">
        <v>242</v>
      </c>
      <c r="I418">
        <v>669.1</v>
      </c>
      <c r="J418">
        <v>1</v>
      </c>
      <c r="K418">
        <f>VLOOKUP("buy",$E419:$G$1997,2, FALSE)</f>
        <v>669.1</v>
      </c>
      <c r="L418">
        <f>VLOOKUP("buy",$E419:$G$1997,3, FALSE)</f>
        <v>2.0658395399999998</v>
      </c>
      <c r="M418">
        <f>VLOOKUP("sell",$E419:$G$1997,2, FALSE)</f>
        <v>669.09</v>
      </c>
      <c r="N418">
        <f>VLOOKUP("sell",$E419:$G$1997,3, FALSE)</f>
        <v>0.12690000000000001</v>
      </c>
      <c r="P418">
        <f>(I418 - AVERAGE(I319:I417))/_xlfn.STDEV.P(I319:I417)</f>
        <v>0.75097197077423605</v>
      </c>
      <c r="Q418" t="str">
        <f t="shared" si="16"/>
        <v/>
      </c>
    </row>
    <row r="419" spans="1:17" x14ac:dyDescent="0.25">
      <c r="A419" s="1">
        <v>417</v>
      </c>
      <c r="B419" t="s">
        <v>243</v>
      </c>
      <c r="C419">
        <v>669.1</v>
      </c>
      <c r="D419">
        <v>2.0658395399999998</v>
      </c>
      <c r="E419" t="s">
        <v>1066</v>
      </c>
      <c r="F419">
        <f t="shared" si="18"/>
        <v>669.1</v>
      </c>
      <c r="G419">
        <f t="shared" si="17"/>
        <v>2.0658395399999998</v>
      </c>
      <c r="H419" t="s">
        <v>243</v>
      </c>
      <c r="I419">
        <v>669.1</v>
      </c>
      <c r="J419">
        <v>1</v>
      </c>
      <c r="K419">
        <f>VLOOKUP("buy",$E420:$G$1997,2, FALSE)</f>
        <v>669.1</v>
      </c>
      <c r="L419">
        <f>VLOOKUP("buy",$E420:$G$1997,3, FALSE)</f>
        <v>0.46589999999999998</v>
      </c>
      <c r="M419">
        <f>VLOOKUP("sell",$E420:$G$1997,2, FALSE)</f>
        <v>669.09</v>
      </c>
      <c r="N419">
        <f>VLOOKUP("sell",$E420:$G$1997,3, FALSE)</f>
        <v>0.12690000000000001</v>
      </c>
      <c r="P419">
        <f>(I419 - AVERAGE(I320:I418))/_xlfn.STDEV.P(I320:I418)</f>
        <v>0.74350284308658554</v>
      </c>
      <c r="Q419" t="str">
        <f t="shared" si="16"/>
        <v/>
      </c>
    </row>
    <row r="420" spans="1:17" x14ac:dyDescent="0.25">
      <c r="A420" s="1">
        <v>418</v>
      </c>
      <c r="B420" t="s">
        <v>244</v>
      </c>
      <c r="C420">
        <v>669.1</v>
      </c>
      <c r="D420">
        <v>0.46589999999999998</v>
      </c>
      <c r="E420" t="s">
        <v>1066</v>
      </c>
      <c r="F420">
        <f t="shared" si="18"/>
        <v>669.1</v>
      </c>
      <c r="G420">
        <f t="shared" si="17"/>
        <v>0.46589999999999998</v>
      </c>
      <c r="H420" t="s">
        <v>243</v>
      </c>
      <c r="I420">
        <v>669.1</v>
      </c>
      <c r="J420">
        <v>1</v>
      </c>
      <c r="K420">
        <f>VLOOKUP("buy",$E421:$G$1997,2, FALSE)</f>
        <v>669.1</v>
      </c>
      <c r="L420">
        <f>VLOOKUP("buy",$E421:$G$1997,3, FALSE)</f>
        <v>0.74503733999999999</v>
      </c>
      <c r="M420">
        <f>VLOOKUP("sell",$E421:$G$1997,2, FALSE)</f>
        <v>669.09</v>
      </c>
      <c r="N420">
        <f>VLOOKUP("sell",$E421:$G$1997,3, FALSE)</f>
        <v>0.12690000000000001</v>
      </c>
      <c r="P420">
        <f>(I420 - AVERAGE(I321:I419))/_xlfn.STDEV.P(I321:I419)</f>
        <v>0.73079010302094871</v>
      </c>
      <c r="Q420" t="str">
        <f t="shared" si="16"/>
        <v/>
      </c>
    </row>
    <row r="421" spans="1:17" x14ac:dyDescent="0.25">
      <c r="A421" s="1">
        <v>419</v>
      </c>
      <c r="B421" t="s">
        <v>245</v>
      </c>
      <c r="C421">
        <v>669.09</v>
      </c>
      <c r="D421">
        <v>0.12690000000000001</v>
      </c>
      <c r="E421" t="s">
        <v>1067</v>
      </c>
      <c r="F421">
        <f t="shared" si="18"/>
        <v>669.09</v>
      </c>
      <c r="G421">
        <f t="shared" si="17"/>
        <v>0.12690000000000001</v>
      </c>
      <c r="H421" t="s">
        <v>243</v>
      </c>
      <c r="I421">
        <v>669.1</v>
      </c>
      <c r="J421">
        <v>1</v>
      </c>
      <c r="K421">
        <f>VLOOKUP("buy",$E422:$G$1997,2, FALSE)</f>
        <v>669.1</v>
      </c>
      <c r="L421">
        <f>VLOOKUP("buy",$E422:$G$1997,3, FALSE)</f>
        <v>0.74503733999999999</v>
      </c>
      <c r="M421">
        <f>VLOOKUP("sell",$E422:$G$1997,2, FALSE)</f>
        <v>669.09</v>
      </c>
      <c r="N421">
        <f>VLOOKUP("sell",$E422:$G$1997,3, FALSE)</f>
        <v>1.14620224</v>
      </c>
      <c r="P421">
        <f>(I421 - AVERAGE(I322:I420))/_xlfn.STDEV.P(I322:I420)</f>
        <v>0.7186519396122022</v>
      </c>
      <c r="Q421" t="str">
        <f t="shared" si="16"/>
        <v/>
      </c>
    </row>
    <row r="422" spans="1:17" x14ac:dyDescent="0.25">
      <c r="A422" s="1">
        <v>420</v>
      </c>
      <c r="B422" t="s">
        <v>245</v>
      </c>
      <c r="C422">
        <v>669.09</v>
      </c>
      <c r="D422">
        <v>1.14620224</v>
      </c>
      <c r="E422" t="s">
        <v>1067</v>
      </c>
      <c r="F422">
        <f t="shared" si="18"/>
        <v>669.09</v>
      </c>
      <c r="G422">
        <f t="shared" si="17"/>
        <v>1.14620224</v>
      </c>
      <c r="H422" t="s">
        <v>245</v>
      </c>
      <c r="I422">
        <v>669.09</v>
      </c>
      <c r="J422">
        <v>1</v>
      </c>
      <c r="K422">
        <f>VLOOKUP("buy",$E423:$G$1997,2, FALSE)</f>
        <v>669.1</v>
      </c>
      <c r="L422">
        <f>VLOOKUP("buy",$E423:$G$1997,3, FALSE)</f>
        <v>0.74503733999999999</v>
      </c>
      <c r="M422">
        <f>VLOOKUP("sell",$E423:$G$1997,2, FALSE)</f>
        <v>669.09</v>
      </c>
      <c r="N422">
        <f>VLOOKUP("sell",$E423:$G$1997,3, FALSE)</f>
        <v>1.0169999999999999</v>
      </c>
      <c r="P422">
        <f>(I422 - AVERAGE(I323:I421))/_xlfn.STDEV.P(I323:I421)</f>
        <v>0.67050262320268672</v>
      </c>
      <c r="Q422" t="str">
        <f t="shared" si="16"/>
        <v/>
      </c>
    </row>
    <row r="423" spans="1:17" x14ac:dyDescent="0.25">
      <c r="A423" s="1">
        <v>421</v>
      </c>
      <c r="B423" t="s">
        <v>246</v>
      </c>
      <c r="C423">
        <v>669.1</v>
      </c>
      <c r="D423">
        <v>0.74503733999999999</v>
      </c>
      <c r="E423" t="s">
        <v>1066</v>
      </c>
      <c r="F423">
        <f t="shared" si="18"/>
        <v>669.1</v>
      </c>
      <c r="G423">
        <f t="shared" si="17"/>
        <v>0.74503733999999999</v>
      </c>
      <c r="H423" t="s">
        <v>245</v>
      </c>
      <c r="I423">
        <v>669.09</v>
      </c>
      <c r="J423">
        <v>1</v>
      </c>
      <c r="K423">
        <f>VLOOKUP("buy",$E424:$G$1997,2, FALSE)</f>
        <v>669.1</v>
      </c>
      <c r="L423">
        <f>VLOOKUP("buy",$E424:$G$1997,3, FALSE)</f>
        <v>1.5564</v>
      </c>
      <c r="M423">
        <f>VLOOKUP("sell",$E424:$G$1997,2, FALSE)</f>
        <v>669.09</v>
      </c>
      <c r="N423">
        <f>VLOOKUP("sell",$E424:$G$1997,3, FALSE)</f>
        <v>1.0169999999999999</v>
      </c>
      <c r="P423">
        <f>(I423 - AVERAGE(I324:I422))/_xlfn.STDEV.P(I324:I422)</f>
        <v>0.65914270335064484</v>
      </c>
      <c r="Q423" t="str">
        <f t="shared" ref="Q423:Q486" si="19">IF(P423&lt;-2,1,"")</f>
        <v/>
      </c>
    </row>
    <row r="424" spans="1:17" x14ac:dyDescent="0.25">
      <c r="A424" s="1">
        <v>422</v>
      </c>
      <c r="B424" t="s">
        <v>247</v>
      </c>
      <c r="C424">
        <v>669.1</v>
      </c>
      <c r="D424">
        <v>1.5564</v>
      </c>
      <c r="E424" t="s">
        <v>1066</v>
      </c>
      <c r="F424">
        <f t="shared" si="18"/>
        <v>669.1</v>
      </c>
      <c r="G424">
        <f t="shared" si="17"/>
        <v>1.5564</v>
      </c>
      <c r="H424" t="s">
        <v>247</v>
      </c>
      <c r="I424">
        <v>669.1</v>
      </c>
      <c r="J424">
        <v>1</v>
      </c>
      <c r="K424">
        <f>VLOOKUP("buy",$E425:$G$1997,2, FALSE)</f>
        <v>669.1</v>
      </c>
      <c r="L424">
        <f>VLOOKUP("buy",$E425:$G$1997,3, FALSE)</f>
        <v>0.85299999999999998</v>
      </c>
      <c r="M424">
        <f>VLOOKUP("sell",$E425:$G$1997,2, FALSE)</f>
        <v>669.09</v>
      </c>
      <c r="N424">
        <f>VLOOKUP("sell",$E425:$G$1997,3, FALSE)</f>
        <v>1.0169999999999999</v>
      </c>
      <c r="P424">
        <f>(I424 - AVERAGE(I325:I423))/_xlfn.STDEV.P(I325:I423)</f>
        <v>0.68794288293767003</v>
      </c>
      <c r="Q424" t="str">
        <f t="shared" si="19"/>
        <v/>
      </c>
    </row>
    <row r="425" spans="1:17" x14ac:dyDescent="0.25">
      <c r="A425" s="1">
        <v>423</v>
      </c>
      <c r="B425" t="s">
        <v>248</v>
      </c>
      <c r="C425">
        <v>669.1</v>
      </c>
      <c r="D425">
        <v>0.85299999999999998</v>
      </c>
      <c r="E425" t="s">
        <v>1066</v>
      </c>
      <c r="F425">
        <f t="shared" si="18"/>
        <v>669.1</v>
      </c>
      <c r="G425">
        <f t="shared" si="17"/>
        <v>0.85299999999999998</v>
      </c>
      <c r="H425" t="s">
        <v>248</v>
      </c>
      <c r="I425">
        <v>669.1</v>
      </c>
      <c r="J425">
        <v>2</v>
      </c>
      <c r="K425">
        <f>VLOOKUP("buy",$E426:$G$1997,2, FALSE)</f>
        <v>669.1</v>
      </c>
      <c r="L425">
        <f>VLOOKUP("buy",$E426:$G$1997,3, FALSE)</f>
        <v>2.9950501200000001</v>
      </c>
      <c r="M425">
        <f>VLOOKUP("sell",$E426:$G$1997,2, FALSE)</f>
        <v>669.09</v>
      </c>
      <c r="N425">
        <f>VLOOKUP("sell",$E426:$G$1997,3, FALSE)</f>
        <v>1.0169999999999999</v>
      </c>
      <c r="P425">
        <f>(I425 - AVERAGE(I326:I424))/_xlfn.STDEV.P(I326:I424)</f>
        <v>0.67991172826670676</v>
      </c>
      <c r="Q425" t="str">
        <f t="shared" si="19"/>
        <v/>
      </c>
    </row>
    <row r="426" spans="1:17" x14ac:dyDescent="0.25">
      <c r="A426" s="1">
        <v>424</v>
      </c>
      <c r="B426" t="s">
        <v>249</v>
      </c>
      <c r="C426">
        <v>669.1</v>
      </c>
      <c r="D426">
        <v>2.9950501200000001</v>
      </c>
      <c r="E426" t="s">
        <v>1066</v>
      </c>
      <c r="F426">
        <f t="shared" si="18"/>
        <v>669.1</v>
      </c>
      <c r="G426">
        <f t="shared" si="17"/>
        <v>2.9950501200000001</v>
      </c>
      <c r="H426" t="s">
        <v>249</v>
      </c>
      <c r="I426">
        <v>669.1</v>
      </c>
      <c r="J426">
        <v>1</v>
      </c>
      <c r="K426">
        <f>VLOOKUP("buy",$E427:$G$1997,2, FALSE)</f>
        <v>669.1</v>
      </c>
      <c r="L426">
        <f>VLOOKUP("buy",$E427:$G$1997,3, FALSE)</f>
        <v>0.44669999999999999</v>
      </c>
      <c r="M426">
        <f>VLOOKUP("sell",$E427:$G$1997,2, FALSE)</f>
        <v>669.09</v>
      </c>
      <c r="N426">
        <f>VLOOKUP("sell",$E427:$G$1997,3, FALSE)</f>
        <v>1.0169999999999999</v>
      </c>
      <c r="P426">
        <f>(I426 - AVERAGE(I327:I425))/_xlfn.STDEV.P(I327:I425)</f>
        <v>0.67357887338659539</v>
      </c>
      <c r="Q426" t="str">
        <f t="shared" si="19"/>
        <v/>
      </c>
    </row>
    <row r="427" spans="1:17" x14ac:dyDescent="0.25">
      <c r="A427" s="1">
        <v>425</v>
      </c>
      <c r="B427" t="s">
        <v>250</v>
      </c>
      <c r="C427">
        <v>669.1</v>
      </c>
      <c r="D427">
        <v>0.44669999999999999</v>
      </c>
      <c r="E427" t="s">
        <v>1066</v>
      </c>
      <c r="F427">
        <f t="shared" si="18"/>
        <v>669.1</v>
      </c>
      <c r="G427">
        <f t="shared" si="17"/>
        <v>0.44669999999999999</v>
      </c>
      <c r="H427" t="s">
        <v>249</v>
      </c>
      <c r="I427">
        <v>669.1</v>
      </c>
      <c r="J427">
        <v>1</v>
      </c>
      <c r="K427">
        <f>VLOOKUP("buy",$E428:$G$1997,2, FALSE)</f>
        <v>669.1</v>
      </c>
      <c r="L427">
        <f>VLOOKUP("buy",$E428:$G$1997,3, FALSE)</f>
        <v>2.0806</v>
      </c>
      <c r="M427">
        <f>VLOOKUP("sell",$E428:$G$1997,2, FALSE)</f>
        <v>669.09</v>
      </c>
      <c r="N427">
        <f>VLOOKUP("sell",$E428:$G$1997,3, FALSE)</f>
        <v>1.0169999999999999</v>
      </c>
      <c r="P427">
        <f>(I427 - AVERAGE(I328:I426))/_xlfn.STDEV.P(I328:I426)</f>
        <v>0.66952987818325616</v>
      </c>
      <c r="Q427" t="str">
        <f t="shared" si="19"/>
        <v/>
      </c>
    </row>
    <row r="428" spans="1:17" x14ac:dyDescent="0.25">
      <c r="A428" s="1">
        <v>426</v>
      </c>
      <c r="B428" t="s">
        <v>251</v>
      </c>
      <c r="C428">
        <v>669.1</v>
      </c>
      <c r="D428">
        <v>2.0806</v>
      </c>
      <c r="E428" t="s">
        <v>1066</v>
      </c>
      <c r="F428">
        <f t="shared" si="18"/>
        <v>669.1</v>
      </c>
      <c r="G428">
        <f t="shared" si="17"/>
        <v>2.0806</v>
      </c>
      <c r="H428" t="s">
        <v>251</v>
      </c>
      <c r="I428">
        <v>669.1</v>
      </c>
      <c r="J428">
        <v>1</v>
      </c>
      <c r="K428">
        <f>VLOOKUP("buy",$E429:$G$1997,2, FALSE)</f>
        <v>668.51</v>
      </c>
      <c r="L428">
        <f>VLOOKUP("buy",$E429:$G$1997,3, FALSE)</f>
        <v>3.5762</v>
      </c>
      <c r="M428">
        <f>VLOOKUP("sell",$E429:$G$1997,2, FALSE)</f>
        <v>669.09</v>
      </c>
      <c r="N428">
        <f>VLOOKUP("sell",$E429:$G$1997,3, FALSE)</f>
        <v>1.0169999999999999</v>
      </c>
      <c r="P428">
        <f>(I428 - AVERAGE(I329:I427))/_xlfn.STDEV.P(I329:I427)</f>
        <v>0.66816215019301983</v>
      </c>
      <c r="Q428" t="str">
        <f t="shared" si="19"/>
        <v/>
      </c>
    </row>
    <row r="429" spans="1:17" x14ac:dyDescent="0.25">
      <c r="A429" s="1">
        <v>427</v>
      </c>
      <c r="B429" t="s">
        <v>252</v>
      </c>
      <c r="C429">
        <v>669.09</v>
      </c>
      <c r="D429">
        <v>1.0169999999999999</v>
      </c>
      <c r="E429" t="s">
        <v>1067</v>
      </c>
      <c r="F429">
        <f t="shared" si="18"/>
        <v>669.09</v>
      </c>
      <c r="G429">
        <f t="shared" si="17"/>
        <v>1.0169999999999999</v>
      </c>
      <c r="H429" t="s">
        <v>252</v>
      </c>
      <c r="I429">
        <v>669.09730960680008</v>
      </c>
      <c r="J429">
        <v>2</v>
      </c>
      <c r="K429">
        <f>VLOOKUP("buy",$E430:$G$1997,2, FALSE)</f>
        <v>668.51</v>
      </c>
      <c r="L429">
        <f>VLOOKUP("buy",$E430:$G$1997,3, FALSE)</f>
        <v>3.5762</v>
      </c>
      <c r="M429">
        <f>VLOOKUP("sell",$E430:$G$1997,2, FALSE)</f>
        <v>669.09</v>
      </c>
      <c r="N429">
        <f>VLOOKUP("sell",$E430:$G$1997,3, FALSE)</f>
        <v>10</v>
      </c>
      <c r="P429">
        <f>(I429 - AVERAGE(I330:I428))/_xlfn.STDEV.P(I330:I428)</f>
        <v>0.65723901467639967</v>
      </c>
      <c r="Q429" t="str">
        <f t="shared" si="19"/>
        <v/>
      </c>
    </row>
    <row r="430" spans="1:17" x14ac:dyDescent="0.25">
      <c r="A430" s="1">
        <v>428</v>
      </c>
      <c r="B430" t="s">
        <v>253</v>
      </c>
      <c r="C430">
        <v>669.09</v>
      </c>
      <c r="D430">
        <v>10</v>
      </c>
      <c r="E430" t="s">
        <v>1067</v>
      </c>
      <c r="F430">
        <f t="shared" si="18"/>
        <v>669.09</v>
      </c>
      <c r="G430">
        <f t="shared" si="17"/>
        <v>10</v>
      </c>
      <c r="H430" t="s">
        <v>253</v>
      </c>
      <c r="I430">
        <v>669.09</v>
      </c>
      <c r="J430">
        <v>1</v>
      </c>
      <c r="K430">
        <f>VLOOKUP("buy",$E431:$G$1997,2, FALSE)</f>
        <v>668.51</v>
      </c>
      <c r="L430">
        <f>VLOOKUP("buy",$E431:$G$1997,3, FALSE)</f>
        <v>3.5762</v>
      </c>
      <c r="M430">
        <f>VLOOKUP("sell",$E431:$G$1997,2, FALSE)</f>
        <v>669.09</v>
      </c>
      <c r="N430">
        <f>VLOOKUP("sell",$E431:$G$1997,3, FALSE)</f>
        <v>8.7499999999999994E-2</v>
      </c>
      <c r="P430">
        <f>(I430 - AVERAGE(I331:I429))/_xlfn.STDEV.P(I331:I429)</f>
        <v>0.62460028707019832</v>
      </c>
      <c r="Q430" t="str">
        <f t="shared" si="19"/>
        <v/>
      </c>
    </row>
    <row r="431" spans="1:17" x14ac:dyDescent="0.25">
      <c r="A431" s="1">
        <v>429</v>
      </c>
      <c r="B431" t="s">
        <v>253</v>
      </c>
      <c r="C431">
        <v>669.09</v>
      </c>
      <c r="D431">
        <v>8.7499999999999994E-2</v>
      </c>
      <c r="E431" t="s">
        <v>1067</v>
      </c>
      <c r="F431">
        <f t="shared" si="18"/>
        <v>669.09</v>
      </c>
      <c r="G431">
        <f t="shared" si="17"/>
        <v>8.7499999999999994E-2</v>
      </c>
      <c r="H431" t="s">
        <v>253</v>
      </c>
      <c r="I431">
        <v>669.09</v>
      </c>
      <c r="J431">
        <v>1</v>
      </c>
      <c r="K431">
        <f>VLOOKUP("buy",$E432:$G$1997,2, FALSE)</f>
        <v>668.51</v>
      </c>
      <c r="L431">
        <f>VLOOKUP("buy",$E432:$G$1997,3, FALSE)</f>
        <v>3.5762</v>
      </c>
      <c r="M431">
        <f>VLOOKUP("sell",$E432:$G$1997,2, FALSE)</f>
        <v>669.09</v>
      </c>
      <c r="N431">
        <f>VLOOKUP("sell",$E432:$G$1997,3, FALSE)</f>
        <v>1.9684420000000001E-2</v>
      </c>
      <c r="P431">
        <f>(I431 - AVERAGE(I332:I430))/_xlfn.STDEV.P(I332:I430)</f>
        <v>0.6404784123386742</v>
      </c>
      <c r="Q431" t="str">
        <f t="shared" si="19"/>
        <v/>
      </c>
    </row>
    <row r="432" spans="1:17" x14ac:dyDescent="0.25">
      <c r="A432" s="1">
        <v>430</v>
      </c>
      <c r="B432" t="s">
        <v>253</v>
      </c>
      <c r="C432">
        <v>669.09</v>
      </c>
      <c r="D432">
        <v>1.9684420000000001E-2</v>
      </c>
      <c r="E432" t="s">
        <v>1067</v>
      </c>
      <c r="F432">
        <f t="shared" si="18"/>
        <v>669.09</v>
      </c>
      <c r="G432">
        <f t="shared" si="17"/>
        <v>1.9684420000000001E-2</v>
      </c>
      <c r="H432" t="s">
        <v>253</v>
      </c>
      <c r="I432">
        <v>669.09</v>
      </c>
      <c r="J432">
        <v>1</v>
      </c>
      <c r="K432">
        <f>VLOOKUP("buy",$E433:$G$1997,2, FALSE)</f>
        <v>668.51</v>
      </c>
      <c r="L432">
        <f>VLOOKUP("buy",$E433:$G$1997,3, FALSE)</f>
        <v>3.5762</v>
      </c>
      <c r="M432">
        <f>VLOOKUP("sell",$E433:$G$1997,2, FALSE)</f>
        <v>669.09</v>
      </c>
      <c r="N432">
        <f>VLOOKUP("sell",$E433:$G$1997,3, FALSE)</f>
        <v>3.1557999999999998E-4</v>
      </c>
      <c r="P432">
        <f>(I432 - AVERAGE(I333:I431))/_xlfn.STDEV.P(I333:I431)</f>
        <v>0.67544868750638998</v>
      </c>
      <c r="Q432" t="str">
        <f t="shared" si="19"/>
        <v/>
      </c>
    </row>
    <row r="433" spans="1:17" x14ac:dyDescent="0.25">
      <c r="A433" s="1">
        <v>431</v>
      </c>
      <c r="B433" t="s">
        <v>253</v>
      </c>
      <c r="C433">
        <v>669.09</v>
      </c>
      <c r="D433">
        <v>3.1557999999999998E-4</v>
      </c>
      <c r="E433" t="s">
        <v>1067</v>
      </c>
      <c r="F433">
        <f t="shared" si="18"/>
        <v>669.09</v>
      </c>
      <c r="G433">
        <f t="shared" si="17"/>
        <v>3.1557999999999998E-4</v>
      </c>
      <c r="H433" t="s">
        <v>253</v>
      </c>
      <c r="I433">
        <v>669.09</v>
      </c>
      <c r="J433">
        <v>1</v>
      </c>
      <c r="K433">
        <f>VLOOKUP("buy",$E434:$G$1997,2, FALSE)</f>
        <v>668.51</v>
      </c>
      <c r="L433">
        <f>VLOOKUP("buy",$E434:$G$1997,3, FALSE)</f>
        <v>3.5762</v>
      </c>
      <c r="M433">
        <f>VLOOKUP("sell",$E434:$G$1997,2, FALSE)</f>
        <v>669</v>
      </c>
      <c r="N433">
        <f>VLOOKUP("sell",$E434:$G$1997,3, FALSE)</f>
        <v>1.1210800000000001</v>
      </c>
      <c r="P433">
        <f>(I433 - AVERAGE(I334:I432))/_xlfn.STDEV.P(I334:I432)</f>
        <v>0.66724557742304169</v>
      </c>
      <c r="Q433" t="str">
        <f t="shared" si="19"/>
        <v/>
      </c>
    </row>
    <row r="434" spans="1:17" x14ac:dyDescent="0.25">
      <c r="A434" s="1">
        <v>432</v>
      </c>
      <c r="B434" t="s">
        <v>253</v>
      </c>
      <c r="C434">
        <v>669</v>
      </c>
      <c r="D434">
        <v>1.1210800000000001</v>
      </c>
      <c r="E434" t="s">
        <v>1067</v>
      </c>
      <c r="F434">
        <f t="shared" si="18"/>
        <v>669</v>
      </c>
      <c r="G434">
        <f t="shared" si="17"/>
        <v>1.1210800000000001</v>
      </c>
      <c r="H434" t="s">
        <v>253</v>
      </c>
      <c r="I434">
        <v>669.07699146120001</v>
      </c>
      <c r="J434">
        <v>5</v>
      </c>
      <c r="K434">
        <f>VLOOKUP("buy",$E435:$G$1997,2, FALSE)</f>
        <v>668.51</v>
      </c>
      <c r="L434">
        <f>VLOOKUP("buy",$E435:$G$1997,3, FALSE)</f>
        <v>3.5762</v>
      </c>
      <c r="M434">
        <f>VLOOKUP("sell",$E435:$G$1997,2, FALSE)</f>
        <v>668.9</v>
      </c>
      <c r="N434">
        <f>VLOOKUP("sell",$E435:$G$1997,3, FALSE)</f>
        <v>2.0199999999999999E-2</v>
      </c>
      <c r="P434">
        <f>(I434 - AVERAGE(I335:I433))/_xlfn.STDEV.P(I335:I433)</f>
        <v>0.56391274006226544</v>
      </c>
      <c r="Q434" t="str">
        <f t="shared" si="19"/>
        <v/>
      </c>
    </row>
    <row r="435" spans="1:17" x14ac:dyDescent="0.25">
      <c r="A435" s="1">
        <v>433</v>
      </c>
      <c r="B435" t="s">
        <v>253</v>
      </c>
      <c r="C435">
        <v>668.9</v>
      </c>
      <c r="D435">
        <v>2.0199999999999999E-2</v>
      </c>
      <c r="E435" t="s">
        <v>1067</v>
      </c>
      <c r="F435">
        <f t="shared" si="18"/>
        <v>668.9</v>
      </c>
      <c r="G435">
        <f t="shared" si="17"/>
        <v>2.0199999999999999E-2</v>
      </c>
      <c r="H435" t="s">
        <v>253</v>
      </c>
      <c r="I435">
        <v>669.07699146120001</v>
      </c>
      <c r="J435">
        <v>5</v>
      </c>
      <c r="K435">
        <f>VLOOKUP("buy",$E436:$G$1997,2, FALSE)</f>
        <v>668.51</v>
      </c>
      <c r="L435">
        <f>VLOOKUP("buy",$E436:$G$1997,3, FALSE)</f>
        <v>3.5762</v>
      </c>
      <c r="M435">
        <f>VLOOKUP("sell",$E436:$G$1997,2, FALSE)</f>
        <v>668.9</v>
      </c>
      <c r="N435">
        <f>VLOOKUP("sell",$E436:$G$1997,3, FALSE)</f>
        <v>1.83E-2</v>
      </c>
      <c r="P435">
        <f>(I435 - AVERAGE(I336:I434))/_xlfn.STDEV.P(I336:I434)</f>
        <v>0.55733603511273788</v>
      </c>
      <c r="Q435" t="str">
        <f t="shared" si="19"/>
        <v/>
      </c>
    </row>
    <row r="436" spans="1:17" x14ac:dyDescent="0.25">
      <c r="A436" s="1">
        <v>434</v>
      </c>
      <c r="B436" t="s">
        <v>253</v>
      </c>
      <c r="C436">
        <v>668.9</v>
      </c>
      <c r="D436">
        <v>1.83E-2</v>
      </c>
      <c r="E436" t="s">
        <v>1067</v>
      </c>
      <c r="F436">
        <f t="shared" si="18"/>
        <v>668.9</v>
      </c>
      <c r="G436">
        <f t="shared" si="17"/>
        <v>1.83E-2</v>
      </c>
      <c r="H436" t="s">
        <v>253</v>
      </c>
      <c r="I436">
        <v>668.99765406799997</v>
      </c>
      <c r="J436">
        <v>3</v>
      </c>
      <c r="K436">
        <f>VLOOKUP("buy",$E437:$G$1997,2, FALSE)</f>
        <v>668.51</v>
      </c>
      <c r="L436">
        <f>VLOOKUP("buy",$E437:$G$1997,3, FALSE)</f>
        <v>3.5762</v>
      </c>
      <c r="M436">
        <f>VLOOKUP("sell",$E437:$G$1997,2, FALSE)</f>
        <v>668.9</v>
      </c>
      <c r="N436">
        <f>VLOOKUP("sell",$E437:$G$1997,3, FALSE)</f>
        <v>5.15988E-2</v>
      </c>
      <c r="P436">
        <f>(I436 - AVERAGE(I337:I435))/_xlfn.STDEV.P(I337:I435)</f>
        <v>-2.7991358900950718E-2</v>
      </c>
      <c r="Q436" t="str">
        <f t="shared" si="19"/>
        <v/>
      </c>
    </row>
    <row r="437" spans="1:17" x14ac:dyDescent="0.25">
      <c r="A437" s="1">
        <v>435</v>
      </c>
      <c r="B437" t="s">
        <v>253</v>
      </c>
      <c r="C437">
        <v>668.9</v>
      </c>
      <c r="D437">
        <v>5.15988E-2</v>
      </c>
      <c r="E437" t="s">
        <v>1067</v>
      </c>
      <c r="F437">
        <f t="shared" si="18"/>
        <v>668.9</v>
      </c>
      <c r="G437">
        <f t="shared" si="17"/>
        <v>5.15988E-2</v>
      </c>
      <c r="H437" t="s">
        <v>253</v>
      </c>
      <c r="I437">
        <v>668.99765406799997</v>
      </c>
      <c r="J437">
        <v>3</v>
      </c>
      <c r="K437">
        <f>VLOOKUP("buy",$E438:$G$1997,2, FALSE)</f>
        <v>668.51</v>
      </c>
      <c r="L437">
        <f>VLOOKUP("buy",$E438:$G$1997,3, FALSE)</f>
        <v>3.5762</v>
      </c>
      <c r="M437">
        <f>VLOOKUP("sell",$E438:$G$1997,2, FALSE)</f>
        <v>668.9</v>
      </c>
      <c r="N437">
        <f>VLOOKUP("sell",$E438:$G$1997,3, FALSE)</f>
        <v>1.03E-2</v>
      </c>
      <c r="P437">
        <f>(I437 - AVERAGE(I338:I436))/_xlfn.STDEV.P(I338:I436)</f>
        <v>-2.7818394203860765E-2</v>
      </c>
      <c r="Q437" t="str">
        <f t="shared" si="19"/>
        <v/>
      </c>
    </row>
    <row r="438" spans="1:17" x14ac:dyDescent="0.25">
      <c r="A438" s="1">
        <v>436</v>
      </c>
      <c r="B438" t="s">
        <v>253</v>
      </c>
      <c r="C438">
        <v>668.9</v>
      </c>
      <c r="D438">
        <v>1.03E-2</v>
      </c>
      <c r="E438" t="s">
        <v>1067</v>
      </c>
      <c r="F438">
        <f t="shared" si="18"/>
        <v>668.9</v>
      </c>
      <c r="G438">
        <f t="shared" si="17"/>
        <v>1.03E-2</v>
      </c>
      <c r="H438" t="s">
        <v>253</v>
      </c>
      <c r="I438">
        <v>668.99765406799997</v>
      </c>
      <c r="J438">
        <v>3</v>
      </c>
      <c r="K438">
        <f>VLOOKUP("buy",$E439:$G$1997,2, FALSE)</f>
        <v>668.51</v>
      </c>
      <c r="L438">
        <f>VLOOKUP("buy",$E439:$G$1997,3, FALSE)</f>
        <v>3.5762</v>
      </c>
      <c r="M438">
        <f>VLOOKUP("sell",$E439:$G$1997,2, FALSE)</f>
        <v>668.5</v>
      </c>
      <c r="N438">
        <f>VLOOKUP("sell",$E439:$G$1997,3, FALSE)</f>
        <v>3.0036340000000002E-2</v>
      </c>
      <c r="P438">
        <f>(I438 - AVERAGE(I339:I437))/_xlfn.STDEV.P(I339:I437)</f>
        <v>-5.979732889280083E-2</v>
      </c>
      <c r="Q438" t="str">
        <f t="shared" si="19"/>
        <v/>
      </c>
    </row>
    <row r="439" spans="1:17" x14ac:dyDescent="0.25">
      <c r="A439" s="1">
        <v>437</v>
      </c>
      <c r="B439" t="s">
        <v>254</v>
      </c>
      <c r="C439">
        <v>668.5</v>
      </c>
      <c r="D439">
        <v>3.0036340000000002E-2</v>
      </c>
      <c r="E439" t="s">
        <v>1067</v>
      </c>
      <c r="F439">
        <f t="shared" si="18"/>
        <v>668.5</v>
      </c>
      <c r="G439">
        <f t="shared" si="17"/>
        <v>3.0036340000000002E-2</v>
      </c>
      <c r="H439" t="s">
        <v>253</v>
      </c>
      <c r="I439">
        <v>668.99765406799997</v>
      </c>
      <c r="J439">
        <v>3</v>
      </c>
      <c r="K439">
        <f>VLOOKUP("buy",$E440:$G$1997,2, FALSE)</f>
        <v>668.51</v>
      </c>
      <c r="L439">
        <f>VLOOKUP("buy",$E440:$G$1997,3, FALSE)</f>
        <v>3.5762</v>
      </c>
      <c r="M439">
        <f>VLOOKUP("sell",$E440:$G$1997,2, FALSE)</f>
        <v>668.5</v>
      </c>
      <c r="N439">
        <f>VLOOKUP("sell",$E440:$G$1997,3, FALSE)</f>
        <v>0.53044789000000003</v>
      </c>
      <c r="P439">
        <f>(I439 - AVERAGE(I340:I438))/_xlfn.STDEV.P(I340:I438)</f>
        <v>-9.5249007231852367E-2</v>
      </c>
      <c r="Q439" t="str">
        <f t="shared" si="19"/>
        <v/>
      </c>
    </row>
    <row r="440" spans="1:17" x14ac:dyDescent="0.25">
      <c r="A440" s="1">
        <v>438</v>
      </c>
      <c r="B440" t="s">
        <v>255</v>
      </c>
      <c r="C440">
        <v>668.51</v>
      </c>
      <c r="D440">
        <v>3.5762</v>
      </c>
      <c r="E440" t="s">
        <v>1066</v>
      </c>
      <c r="F440">
        <f t="shared" si="18"/>
        <v>668.51</v>
      </c>
      <c r="G440">
        <f t="shared" si="17"/>
        <v>3.5762</v>
      </c>
      <c r="H440" t="s">
        <v>255</v>
      </c>
      <c r="I440">
        <v>668.51</v>
      </c>
      <c r="J440">
        <v>1</v>
      </c>
      <c r="K440">
        <f>VLOOKUP("buy",$E441:$G$1997,2, FALSE)</f>
        <v>667.8</v>
      </c>
      <c r="L440">
        <f>VLOOKUP("buy",$E441:$G$1997,3, FALSE)</f>
        <v>1.046</v>
      </c>
      <c r="M440">
        <f>VLOOKUP("sell",$E441:$G$1997,2, FALSE)</f>
        <v>668.5</v>
      </c>
      <c r="N440">
        <f>VLOOKUP("sell",$E441:$G$1997,3, FALSE)</f>
        <v>0.53044789000000003</v>
      </c>
      <c r="P440">
        <f>(I440 - AVERAGE(I341:I439))/_xlfn.STDEV.P(I341:I439)</f>
        <v>-4.2923505192404212</v>
      </c>
      <c r="Q440">
        <f t="shared" si="19"/>
        <v>1</v>
      </c>
    </row>
    <row r="441" spans="1:17" x14ac:dyDescent="0.25">
      <c r="A441" s="1">
        <v>439</v>
      </c>
      <c r="B441" t="s">
        <v>256</v>
      </c>
      <c r="C441">
        <v>668.5</v>
      </c>
      <c r="D441">
        <v>0.53044789000000003</v>
      </c>
      <c r="E441" t="s">
        <v>1067</v>
      </c>
      <c r="F441">
        <f t="shared" si="18"/>
        <v>668.5</v>
      </c>
      <c r="G441">
        <f t="shared" si="17"/>
        <v>0.53044789000000003</v>
      </c>
      <c r="H441" t="s">
        <v>256</v>
      </c>
      <c r="I441">
        <v>668.50683175819995</v>
      </c>
      <c r="J441">
        <v>2</v>
      </c>
      <c r="K441">
        <f>VLOOKUP("buy",$E442:$G$1997,2, FALSE)</f>
        <v>667.8</v>
      </c>
      <c r="L441">
        <f>VLOOKUP("buy",$E442:$G$1997,3, FALSE)</f>
        <v>1.046</v>
      </c>
      <c r="M441">
        <f>VLOOKUP("sell",$E442:$G$1997,2, FALSE)</f>
        <v>668.08</v>
      </c>
      <c r="N441">
        <f>VLOOKUP("sell",$E442:$G$1997,3, FALSE)</f>
        <v>0.59</v>
      </c>
      <c r="P441">
        <f>(I441 - AVERAGE(I342:I440))/_xlfn.STDEV.P(I342:I440)</f>
        <v>-4.1867713750804691</v>
      </c>
      <c r="Q441">
        <f t="shared" si="19"/>
        <v>1</v>
      </c>
    </row>
    <row r="442" spans="1:17" x14ac:dyDescent="0.25">
      <c r="A442" s="1">
        <v>440</v>
      </c>
      <c r="B442" t="s">
        <v>256</v>
      </c>
      <c r="C442">
        <v>668.08</v>
      </c>
      <c r="D442">
        <v>0.59</v>
      </c>
      <c r="E442" t="s">
        <v>1067</v>
      </c>
      <c r="F442">
        <f t="shared" si="18"/>
        <v>668.08</v>
      </c>
      <c r="G442">
        <f t="shared" si="17"/>
        <v>0.59</v>
      </c>
      <c r="H442" t="s">
        <v>256</v>
      </c>
      <c r="I442">
        <v>668.50683175819995</v>
      </c>
      <c r="J442">
        <v>2</v>
      </c>
      <c r="K442">
        <f>VLOOKUP("buy",$E443:$G$1997,2, FALSE)</f>
        <v>667.8</v>
      </c>
      <c r="L442">
        <f>VLOOKUP("buy",$E443:$G$1997,3, FALSE)</f>
        <v>1.046</v>
      </c>
      <c r="M442">
        <f>VLOOKUP("sell",$E443:$G$1997,2, FALSE)</f>
        <v>668.05</v>
      </c>
      <c r="N442">
        <f>VLOOKUP("sell",$E443:$G$1997,3, FALSE)</f>
        <v>0.01</v>
      </c>
      <c r="P442">
        <f>(I442 - AVERAGE(I343:I441))/_xlfn.STDEV.P(I343:I441)</f>
        <v>-4.0605879299749317</v>
      </c>
      <c r="Q442">
        <f t="shared" si="19"/>
        <v>1</v>
      </c>
    </row>
    <row r="443" spans="1:17" x14ac:dyDescent="0.25">
      <c r="A443" s="1">
        <v>441</v>
      </c>
      <c r="B443" t="s">
        <v>256</v>
      </c>
      <c r="C443">
        <v>668.05</v>
      </c>
      <c r="D443">
        <v>0.01</v>
      </c>
      <c r="E443" t="s">
        <v>1067</v>
      </c>
      <c r="F443">
        <f t="shared" si="18"/>
        <v>668.05</v>
      </c>
      <c r="G443">
        <f t="shared" si="17"/>
        <v>0.01</v>
      </c>
      <c r="H443" t="s">
        <v>256</v>
      </c>
      <c r="I443">
        <v>668.50683175819995</v>
      </c>
      <c r="J443">
        <v>2</v>
      </c>
      <c r="K443">
        <f>VLOOKUP("buy",$E444:$G$1997,2, FALSE)</f>
        <v>667.8</v>
      </c>
      <c r="L443">
        <f>VLOOKUP("buy",$E444:$G$1997,3, FALSE)</f>
        <v>1.046</v>
      </c>
      <c r="M443">
        <f>VLOOKUP("sell",$E444:$G$1997,2, FALSE)</f>
        <v>667.79</v>
      </c>
      <c r="N443">
        <f>VLOOKUP("sell",$E444:$G$1997,3, FALSE)</f>
        <v>1.0257743800000001</v>
      </c>
      <c r="P443">
        <f>(I443 - AVERAGE(I344:I442))/_xlfn.STDEV.P(I344:I442)</f>
        <v>-3.8024321860786783</v>
      </c>
      <c r="Q443">
        <f t="shared" si="19"/>
        <v>1</v>
      </c>
    </row>
    <row r="444" spans="1:17" x14ac:dyDescent="0.25">
      <c r="A444" s="1">
        <v>442</v>
      </c>
      <c r="B444" t="s">
        <v>256</v>
      </c>
      <c r="C444">
        <v>667.79</v>
      </c>
      <c r="D444">
        <v>1.0257743800000001</v>
      </c>
      <c r="E444" t="s">
        <v>1067</v>
      </c>
      <c r="F444">
        <f t="shared" si="18"/>
        <v>667.79</v>
      </c>
      <c r="G444">
        <f t="shared" si="17"/>
        <v>1.0257743800000001</v>
      </c>
      <c r="H444" t="s">
        <v>256</v>
      </c>
      <c r="I444">
        <v>668.11537283410007</v>
      </c>
      <c r="J444">
        <v>4</v>
      </c>
      <c r="K444">
        <f>VLOOKUP("buy",$E445:$G$1997,2, FALSE)</f>
        <v>667.8</v>
      </c>
      <c r="L444">
        <f>VLOOKUP("buy",$E445:$G$1997,3, FALSE)</f>
        <v>1.046</v>
      </c>
      <c r="M444">
        <f>VLOOKUP("sell",$E445:$G$1997,2, FALSE)</f>
        <v>667.79</v>
      </c>
      <c r="N444">
        <f>VLOOKUP("sell",$E445:$G$1997,3, FALSE)</f>
        <v>8.9376200000000003E-3</v>
      </c>
      <c r="P444">
        <f>(I444 - AVERAGE(I345:I443))/_xlfn.STDEV.P(I345:I443)</f>
        <v>-6.3949205689090709</v>
      </c>
      <c r="Q444">
        <f t="shared" si="19"/>
        <v>1</v>
      </c>
    </row>
    <row r="445" spans="1:17" x14ac:dyDescent="0.25">
      <c r="A445" s="1">
        <v>443</v>
      </c>
      <c r="B445" t="s">
        <v>257</v>
      </c>
      <c r="C445">
        <v>667.8</v>
      </c>
      <c r="D445">
        <v>1.046</v>
      </c>
      <c r="E445" t="s">
        <v>1066</v>
      </c>
      <c r="F445">
        <f t="shared" si="18"/>
        <v>667.8</v>
      </c>
      <c r="G445">
        <f t="shared" si="17"/>
        <v>1.046</v>
      </c>
      <c r="H445" t="s">
        <v>257</v>
      </c>
      <c r="I445">
        <v>667.79160601909996</v>
      </c>
      <c r="J445">
        <v>2</v>
      </c>
      <c r="K445">
        <f>VLOOKUP("buy",$E446:$G$1997,2, FALSE)</f>
        <v>667.71</v>
      </c>
      <c r="L445">
        <f>VLOOKUP("buy",$E446:$G$1997,3, FALSE)</f>
        <v>0.3654</v>
      </c>
      <c r="M445">
        <f>VLOOKUP("sell",$E446:$G$1997,2, FALSE)</f>
        <v>667.79</v>
      </c>
      <c r="N445">
        <f>VLOOKUP("sell",$E446:$G$1997,3, FALSE)</f>
        <v>8.9376200000000003E-3</v>
      </c>
      <c r="P445">
        <f>(I445 - AVERAGE(I346:I444))/_xlfn.STDEV.P(I346:I444)</f>
        <v>-7.3758612362505414</v>
      </c>
      <c r="Q445">
        <f t="shared" si="19"/>
        <v>1</v>
      </c>
    </row>
    <row r="446" spans="1:17" x14ac:dyDescent="0.25">
      <c r="A446" s="1">
        <v>444</v>
      </c>
      <c r="B446" t="s">
        <v>258</v>
      </c>
      <c r="C446">
        <v>667.79</v>
      </c>
      <c r="D446">
        <v>8.9376200000000003E-3</v>
      </c>
      <c r="E446" t="s">
        <v>1067</v>
      </c>
      <c r="F446">
        <f t="shared" si="18"/>
        <v>667.79</v>
      </c>
      <c r="G446">
        <f t="shared" si="17"/>
        <v>8.9376200000000003E-3</v>
      </c>
      <c r="H446" t="s">
        <v>257</v>
      </c>
      <c r="I446">
        <v>667.79160601909996</v>
      </c>
      <c r="J446">
        <v>2</v>
      </c>
      <c r="K446">
        <f>VLOOKUP("buy",$E447:$G$1997,2, FALSE)</f>
        <v>667.71</v>
      </c>
      <c r="L446">
        <f>VLOOKUP("buy",$E447:$G$1997,3, FALSE)</f>
        <v>0.3654</v>
      </c>
      <c r="M446">
        <f>VLOOKUP("sell",$E447:$G$1997,2, FALSE)</f>
        <v>667.7</v>
      </c>
      <c r="N446">
        <f>VLOOKUP("sell",$E447:$G$1997,3, FALSE)</f>
        <v>0.43000883000000001</v>
      </c>
      <c r="P446">
        <f>(I446 - AVERAGE(I347:I445))/_xlfn.STDEV.P(I347:I445)</f>
        <v>-5.9214448471399201</v>
      </c>
      <c r="Q446">
        <f t="shared" si="19"/>
        <v>1</v>
      </c>
    </row>
    <row r="447" spans="1:17" x14ac:dyDescent="0.25">
      <c r="A447" s="1">
        <v>445</v>
      </c>
      <c r="B447" t="s">
        <v>259</v>
      </c>
      <c r="C447">
        <v>667.7</v>
      </c>
      <c r="D447">
        <v>0.43000883000000001</v>
      </c>
      <c r="E447" t="s">
        <v>1067</v>
      </c>
      <c r="F447">
        <f t="shared" si="18"/>
        <v>667.7</v>
      </c>
      <c r="G447">
        <f t="shared" si="17"/>
        <v>0.43000883000000001</v>
      </c>
      <c r="H447" t="s">
        <v>259</v>
      </c>
      <c r="I447">
        <v>667.78934419479992</v>
      </c>
      <c r="J447">
        <v>3</v>
      </c>
      <c r="K447">
        <f>VLOOKUP("buy",$E448:$G$1997,2, FALSE)</f>
        <v>667.71</v>
      </c>
      <c r="L447">
        <f>VLOOKUP("buy",$E448:$G$1997,3, FALSE)</f>
        <v>0.3654</v>
      </c>
      <c r="M447">
        <f>VLOOKUP("sell",$E448:$G$1997,2, FALSE)</f>
        <v>667.7</v>
      </c>
      <c r="N447">
        <f>VLOOKUP("sell",$E448:$G$1997,3, FALSE)</f>
        <v>0.01</v>
      </c>
      <c r="P447">
        <f>(I447 - AVERAGE(I348:I446))/_xlfn.STDEV.P(I348:I446)</f>
        <v>-5.0827267458732202</v>
      </c>
      <c r="Q447">
        <f t="shared" si="19"/>
        <v>1</v>
      </c>
    </row>
    <row r="448" spans="1:17" x14ac:dyDescent="0.25">
      <c r="A448" s="1">
        <v>446</v>
      </c>
      <c r="B448" t="s">
        <v>260</v>
      </c>
      <c r="C448">
        <v>667.71</v>
      </c>
      <c r="D448">
        <v>0.3654</v>
      </c>
      <c r="E448" t="s">
        <v>1066</v>
      </c>
      <c r="F448">
        <f t="shared" si="18"/>
        <v>667.71</v>
      </c>
      <c r="G448">
        <f t="shared" si="17"/>
        <v>0.3654</v>
      </c>
      <c r="H448" t="s">
        <v>259</v>
      </c>
      <c r="I448">
        <v>667.78934419479992</v>
      </c>
      <c r="J448">
        <v>3</v>
      </c>
      <c r="K448">
        <f>VLOOKUP("buy",$E449:$G$1997,2, FALSE)</f>
        <v>667.71</v>
      </c>
      <c r="L448">
        <f>VLOOKUP("buy",$E449:$G$1997,3, FALSE)</f>
        <v>2.0199999999999999E-2</v>
      </c>
      <c r="M448">
        <f>VLOOKUP("sell",$E449:$G$1997,2, FALSE)</f>
        <v>667.7</v>
      </c>
      <c r="N448">
        <f>VLOOKUP("sell",$E449:$G$1997,3, FALSE)</f>
        <v>0.01</v>
      </c>
      <c r="P448">
        <f>(I448 - AVERAGE(I349:I447))/_xlfn.STDEV.P(I349:I447)</f>
        <v>-4.4926827302154706</v>
      </c>
      <c r="Q448">
        <f t="shared" si="19"/>
        <v>1</v>
      </c>
    </row>
    <row r="449" spans="1:17" x14ac:dyDescent="0.25">
      <c r="A449" s="1">
        <v>447</v>
      </c>
      <c r="B449" t="s">
        <v>261</v>
      </c>
      <c r="C449">
        <v>667.71</v>
      </c>
      <c r="D449">
        <v>2.0199999999999999E-2</v>
      </c>
      <c r="E449" t="s">
        <v>1066</v>
      </c>
      <c r="F449">
        <f t="shared" si="18"/>
        <v>667.71</v>
      </c>
      <c r="G449">
        <f t="shared" si="17"/>
        <v>2.0199999999999999E-2</v>
      </c>
      <c r="H449" t="s">
        <v>259</v>
      </c>
      <c r="I449">
        <v>667.78934419479992</v>
      </c>
      <c r="J449">
        <v>3</v>
      </c>
      <c r="K449">
        <f>VLOOKUP("buy",$E450:$G$1997,2, FALSE)</f>
        <v>667.71</v>
      </c>
      <c r="L449">
        <f>VLOOKUP("buy",$E450:$G$1997,3, FALSE)</f>
        <v>2.9117000000000002</v>
      </c>
      <c r="M449">
        <f>VLOOKUP("sell",$E450:$G$1997,2, FALSE)</f>
        <v>667.7</v>
      </c>
      <c r="N449">
        <f>VLOOKUP("sell",$E450:$G$1997,3, FALSE)</f>
        <v>0.01</v>
      </c>
      <c r="P449">
        <f>(I449 - AVERAGE(I350:I448))/_xlfn.STDEV.P(I350:I448)</f>
        <v>-4.0620758553359408</v>
      </c>
      <c r="Q449">
        <f t="shared" si="19"/>
        <v>1</v>
      </c>
    </row>
    <row r="450" spans="1:17" x14ac:dyDescent="0.25">
      <c r="A450" s="1">
        <v>448</v>
      </c>
      <c r="B450" t="s">
        <v>262</v>
      </c>
      <c r="C450">
        <v>667.7</v>
      </c>
      <c r="D450">
        <v>0.01</v>
      </c>
      <c r="E450" t="s">
        <v>1067</v>
      </c>
      <c r="F450">
        <f t="shared" si="18"/>
        <v>667.7</v>
      </c>
      <c r="G450">
        <f t="shared" si="17"/>
        <v>0.01</v>
      </c>
      <c r="H450" t="s">
        <v>259</v>
      </c>
      <c r="I450">
        <v>667.78934419479992</v>
      </c>
      <c r="J450">
        <v>3</v>
      </c>
      <c r="K450">
        <f>VLOOKUP("buy",$E451:$G$1997,2, FALSE)</f>
        <v>667.71</v>
      </c>
      <c r="L450">
        <f>VLOOKUP("buy",$E451:$G$1997,3, FALSE)</f>
        <v>2.9117000000000002</v>
      </c>
      <c r="M450">
        <f>VLOOKUP("sell",$E451:$G$1997,2, FALSE)</f>
        <v>668.47</v>
      </c>
      <c r="N450">
        <f>VLOOKUP("sell",$E451:$G$1997,3, FALSE)</f>
        <v>0.01</v>
      </c>
      <c r="P450">
        <f>(I450 - AVERAGE(I351:I449))/_xlfn.STDEV.P(I351:I449)</f>
        <v>-3.7294345938611317</v>
      </c>
      <c r="Q450">
        <f t="shared" si="19"/>
        <v>1</v>
      </c>
    </row>
    <row r="451" spans="1:17" x14ac:dyDescent="0.25">
      <c r="A451" s="1">
        <v>449</v>
      </c>
      <c r="B451" t="s">
        <v>263</v>
      </c>
      <c r="C451">
        <v>667.71</v>
      </c>
      <c r="D451">
        <v>2.9117000000000002</v>
      </c>
      <c r="E451" t="s">
        <v>1066</v>
      </c>
      <c r="F451">
        <f t="shared" si="18"/>
        <v>667.71</v>
      </c>
      <c r="G451">
        <f t="shared" ref="G451:G514" si="20">D451</f>
        <v>2.9117000000000002</v>
      </c>
      <c r="H451" t="s">
        <v>263</v>
      </c>
      <c r="I451">
        <v>667.71</v>
      </c>
      <c r="J451">
        <v>1</v>
      </c>
      <c r="K451">
        <f>VLOOKUP("buy",$E452:$G$1997,2, FALSE)</f>
        <v>667.71</v>
      </c>
      <c r="L451">
        <f>VLOOKUP("buy",$E452:$G$1997,3, FALSE)</f>
        <v>0.19400000000000001</v>
      </c>
      <c r="M451">
        <f>VLOOKUP("sell",$E452:$G$1997,2, FALSE)</f>
        <v>668.47</v>
      </c>
      <c r="N451">
        <f>VLOOKUP("sell",$E452:$G$1997,3, FALSE)</f>
        <v>0.01</v>
      </c>
      <c r="P451">
        <f>(I451 - AVERAGE(I352:I450))/_xlfn.STDEV.P(I352:I450)</f>
        <v>-3.7015957319041295</v>
      </c>
      <c r="Q451">
        <f t="shared" si="19"/>
        <v>1</v>
      </c>
    </row>
    <row r="452" spans="1:17" x14ac:dyDescent="0.25">
      <c r="A452" s="1">
        <v>450</v>
      </c>
      <c r="B452" t="s">
        <v>264</v>
      </c>
      <c r="C452">
        <v>667.71</v>
      </c>
      <c r="D452">
        <v>0.19400000000000001</v>
      </c>
      <c r="E452" t="s">
        <v>1066</v>
      </c>
      <c r="F452">
        <f t="shared" ref="F452:F515" si="21">C452</f>
        <v>667.71</v>
      </c>
      <c r="G452">
        <f t="shared" si="20"/>
        <v>0.19400000000000001</v>
      </c>
      <c r="H452" t="s">
        <v>263</v>
      </c>
      <c r="I452">
        <v>667.71</v>
      </c>
      <c r="J452">
        <v>1</v>
      </c>
      <c r="K452">
        <f>VLOOKUP("buy",$E453:$G$1997,2, FALSE)</f>
        <v>667.78</v>
      </c>
      <c r="L452">
        <f>VLOOKUP("buy",$E453:$G$1997,3, FALSE)</f>
        <v>1.3143199999999999</v>
      </c>
      <c r="M452">
        <f>VLOOKUP("sell",$E453:$G$1997,2, FALSE)</f>
        <v>668.47</v>
      </c>
      <c r="N452">
        <f>VLOOKUP("sell",$E453:$G$1997,3, FALSE)</f>
        <v>0.01</v>
      </c>
      <c r="P452">
        <f>(I452 - AVERAGE(I353:I451))/_xlfn.STDEV.P(I353:I451)</f>
        <v>-3.4386441962664995</v>
      </c>
      <c r="Q452">
        <f t="shared" si="19"/>
        <v>1</v>
      </c>
    </row>
    <row r="453" spans="1:17" x14ac:dyDescent="0.25">
      <c r="A453" s="1">
        <v>451</v>
      </c>
      <c r="B453" t="s">
        <v>264</v>
      </c>
      <c r="C453">
        <v>667.78</v>
      </c>
      <c r="D453">
        <v>1.3143199999999999</v>
      </c>
      <c r="E453" t="s">
        <v>1066</v>
      </c>
      <c r="F453">
        <f t="shared" si="21"/>
        <v>667.78</v>
      </c>
      <c r="G453">
        <f t="shared" si="20"/>
        <v>1.3143199999999999</v>
      </c>
      <c r="H453" t="s">
        <v>264</v>
      </c>
      <c r="I453">
        <v>667.78</v>
      </c>
      <c r="J453">
        <v>1</v>
      </c>
      <c r="K453">
        <f>VLOOKUP("buy",$E454:$G$1997,2, FALSE)</f>
        <v>667.94</v>
      </c>
      <c r="L453">
        <f>VLOOKUP("buy",$E454:$G$1997,3, FALSE)</f>
        <v>0.28000000000000003</v>
      </c>
      <c r="M453">
        <f>VLOOKUP("sell",$E454:$G$1997,2, FALSE)</f>
        <v>668.47</v>
      </c>
      <c r="N453">
        <f>VLOOKUP("sell",$E454:$G$1997,3, FALSE)</f>
        <v>0.01</v>
      </c>
      <c r="P453">
        <f>(I453 - AVERAGE(I354:I452))/_xlfn.STDEV.P(I354:I452)</f>
        <v>-3.0331749690074381</v>
      </c>
      <c r="Q453">
        <f t="shared" si="19"/>
        <v>1</v>
      </c>
    </row>
    <row r="454" spans="1:17" x14ac:dyDescent="0.25">
      <c r="A454" s="1">
        <v>452</v>
      </c>
      <c r="B454" t="s">
        <v>265</v>
      </c>
      <c r="C454">
        <v>667.94</v>
      </c>
      <c r="D454">
        <v>0.28000000000000003</v>
      </c>
      <c r="E454" t="s">
        <v>1066</v>
      </c>
      <c r="F454">
        <f t="shared" si="21"/>
        <v>667.94</v>
      </c>
      <c r="G454">
        <f t="shared" si="20"/>
        <v>0.28000000000000003</v>
      </c>
      <c r="H454" t="s">
        <v>264</v>
      </c>
      <c r="I454">
        <v>667.78</v>
      </c>
      <c r="J454">
        <v>1</v>
      </c>
      <c r="K454">
        <f>VLOOKUP("buy",$E455:$G$1997,2, FALSE)</f>
        <v>668.4</v>
      </c>
      <c r="L454">
        <f>VLOOKUP("buy",$E455:$G$1997,3, FALSE)</f>
        <v>3.4424000000000003E-2</v>
      </c>
      <c r="M454">
        <f>VLOOKUP("sell",$E455:$G$1997,2, FALSE)</f>
        <v>668.47</v>
      </c>
      <c r="N454">
        <f>VLOOKUP("sell",$E455:$G$1997,3, FALSE)</f>
        <v>0.01</v>
      </c>
      <c r="P454">
        <f>(I454 - AVERAGE(I355:I453))/_xlfn.STDEV.P(I355:I453)</f>
        <v>-2.8744752067193877</v>
      </c>
      <c r="Q454">
        <f t="shared" si="19"/>
        <v>1</v>
      </c>
    </row>
    <row r="455" spans="1:17" x14ac:dyDescent="0.25">
      <c r="A455" s="1">
        <v>453</v>
      </c>
      <c r="B455" t="s">
        <v>265</v>
      </c>
      <c r="C455">
        <v>668.4</v>
      </c>
      <c r="D455">
        <v>3.4424000000000003E-2</v>
      </c>
      <c r="E455" t="s">
        <v>1066</v>
      </c>
      <c r="F455">
        <f t="shared" si="21"/>
        <v>668.4</v>
      </c>
      <c r="G455">
        <f t="shared" si="20"/>
        <v>3.4424000000000003E-2</v>
      </c>
      <c r="H455" t="s">
        <v>264</v>
      </c>
      <c r="I455">
        <v>667.78</v>
      </c>
      <c r="J455">
        <v>1</v>
      </c>
      <c r="K455">
        <f>VLOOKUP("buy",$E456:$G$1997,2, FALSE)</f>
        <v>668.48</v>
      </c>
      <c r="L455">
        <f>VLOOKUP("buy",$E456:$G$1997,3, FALSE)</f>
        <v>1.001846</v>
      </c>
      <c r="M455">
        <f>VLOOKUP("sell",$E456:$G$1997,2, FALSE)</f>
        <v>668.47</v>
      </c>
      <c r="N455">
        <f>VLOOKUP("sell",$E456:$G$1997,3, FALSE)</f>
        <v>0.01</v>
      </c>
      <c r="P455">
        <f>(I455 - AVERAGE(I356:I454))/_xlfn.STDEV.P(I356:I454)</f>
        <v>-2.7355161373436325</v>
      </c>
      <c r="Q455">
        <f t="shared" si="19"/>
        <v>1</v>
      </c>
    </row>
    <row r="456" spans="1:17" x14ac:dyDescent="0.25">
      <c r="A456" s="1">
        <v>454</v>
      </c>
      <c r="B456" t="s">
        <v>265</v>
      </c>
      <c r="C456">
        <v>668.48</v>
      </c>
      <c r="D456">
        <v>1.001846</v>
      </c>
      <c r="E456" t="s">
        <v>1066</v>
      </c>
      <c r="F456">
        <f t="shared" si="21"/>
        <v>668.48</v>
      </c>
      <c r="G456">
        <f t="shared" si="20"/>
        <v>1.001846</v>
      </c>
      <c r="H456" t="s">
        <v>265</v>
      </c>
      <c r="I456">
        <v>668.2280709019999</v>
      </c>
      <c r="J456">
        <v>4</v>
      </c>
      <c r="K456">
        <f>VLOOKUP("buy",$E457:$G$1997,2, FALSE)</f>
        <v>668.01</v>
      </c>
      <c r="L456">
        <f>VLOOKUP("buy",$E457:$G$1997,3, FALSE)</f>
        <v>1.7562</v>
      </c>
      <c r="M456">
        <f>VLOOKUP("sell",$E457:$G$1997,2, FALSE)</f>
        <v>668.47</v>
      </c>
      <c r="N456">
        <f>VLOOKUP("sell",$E457:$G$1997,3, FALSE)</f>
        <v>0.01</v>
      </c>
      <c r="P456">
        <f>(I456 - AVERAGE(I357:I455))/_xlfn.STDEV.P(I357:I455)</f>
        <v>-1.5469151225406894</v>
      </c>
      <c r="Q456" t="str">
        <f t="shared" si="19"/>
        <v/>
      </c>
    </row>
    <row r="457" spans="1:17" x14ac:dyDescent="0.25">
      <c r="A457" s="1">
        <v>455</v>
      </c>
      <c r="B457" t="s">
        <v>266</v>
      </c>
      <c r="C457">
        <v>668.47</v>
      </c>
      <c r="D457">
        <v>0.01</v>
      </c>
      <c r="E457" t="s">
        <v>1067</v>
      </c>
      <c r="F457">
        <f t="shared" si="21"/>
        <v>668.47</v>
      </c>
      <c r="G457">
        <f t="shared" si="20"/>
        <v>0.01</v>
      </c>
      <c r="H457" t="s">
        <v>265</v>
      </c>
      <c r="I457">
        <v>668.2280709019999</v>
      </c>
      <c r="J457">
        <v>4</v>
      </c>
      <c r="K457">
        <f>VLOOKUP("buy",$E458:$G$1997,2, FALSE)</f>
        <v>668.01</v>
      </c>
      <c r="L457">
        <f>VLOOKUP("buy",$E458:$G$1997,3, FALSE)</f>
        <v>1.7562</v>
      </c>
      <c r="M457">
        <f>VLOOKUP("sell",$E458:$G$1997,2, FALSE)</f>
        <v>668.47</v>
      </c>
      <c r="N457">
        <f>VLOOKUP("sell",$E458:$G$1997,3, FALSE)</f>
        <v>0.38309416000000002</v>
      </c>
      <c r="P457">
        <f>(I457 - AVERAGE(I358:I456))/_xlfn.STDEV.P(I358:I456)</f>
        <v>-1.513330332204526</v>
      </c>
      <c r="Q457" t="str">
        <f t="shared" si="19"/>
        <v/>
      </c>
    </row>
    <row r="458" spans="1:17" x14ac:dyDescent="0.25">
      <c r="A458" s="1">
        <v>456</v>
      </c>
      <c r="B458" t="s">
        <v>266</v>
      </c>
      <c r="C458">
        <v>668.47</v>
      </c>
      <c r="D458">
        <v>0.38309416000000002</v>
      </c>
      <c r="E458" t="s">
        <v>1067</v>
      </c>
      <c r="F458">
        <f t="shared" si="21"/>
        <v>668.47</v>
      </c>
      <c r="G458">
        <f t="shared" si="20"/>
        <v>0.38309416000000002</v>
      </c>
      <c r="H458" t="s">
        <v>265</v>
      </c>
      <c r="I458">
        <v>668.2280709019999</v>
      </c>
      <c r="J458">
        <v>4</v>
      </c>
      <c r="K458">
        <f>VLOOKUP("buy",$E459:$G$1997,2, FALSE)</f>
        <v>668.01</v>
      </c>
      <c r="L458">
        <f>VLOOKUP("buy",$E459:$G$1997,3, FALSE)</f>
        <v>1.7562</v>
      </c>
      <c r="M458">
        <f>VLOOKUP("sell",$E459:$G$1997,2, FALSE)</f>
        <v>668.47</v>
      </c>
      <c r="N458">
        <f>VLOOKUP("sell",$E459:$G$1997,3, FALSE)</f>
        <v>1.8053500000000001E-3</v>
      </c>
      <c r="P458">
        <f>(I458 - AVERAGE(I359:I457))/_xlfn.STDEV.P(I359:I457)</f>
        <v>-1.481069100664163</v>
      </c>
      <c r="Q458" t="str">
        <f t="shared" si="19"/>
        <v/>
      </c>
    </row>
    <row r="459" spans="1:17" x14ac:dyDescent="0.25">
      <c r="A459" s="1">
        <v>457</v>
      </c>
      <c r="B459" t="s">
        <v>267</v>
      </c>
      <c r="C459">
        <v>668.47</v>
      </c>
      <c r="D459">
        <v>1.8053500000000001E-3</v>
      </c>
      <c r="E459" t="s">
        <v>1067</v>
      </c>
      <c r="F459">
        <f t="shared" si="21"/>
        <v>668.47</v>
      </c>
      <c r="G459">
        <f t="shared" si="20"/>
        <v>1.8053500000000001E-3</v>
      </c>
      <c r="H459" t="s">
        <v>265</v>
      </c>
      <c r="I459">
        <v>668.2280709019999</v>
      </c>
      <c r="J459">
        <v>4</v>
      </c>
      <c r="K459">
        <f>VLOOKUP("buy",$E460:$G$1997,2, FALSE)</f>
        <v>668.01</v>
      </c>
      <c r="L459">
        <f>VLOOKUP("buy",$E460:$G$1997,3, FALSE)</f>
        <v>1.7562</v>
      </c>
      <c r="M459">
        <f>VLOOKUP("sell",$E460:$G$1997,2, FALSE)</f>
        <v>668.47</v>
      </c>
      <c r="N459">
        <f>VLOOKUP("sell",$E460:$G$1997,3, FALSE)</f>
        <v>8.1946499999999995E-3</v>
      </c>
      <c r="P459">
        <f>(I459 - AVERAGE(I360:I458))/_xlfn.STDEV.P(I360:I458)</f>
        <v>-1.4488263232563097</v>
      </c>
      <c r="Q459" t="str">
        <f t="shared" si="19"/>
        <v/>
      </c>
    </row>
    <row r="460" spans="1:17" x14ac:dyDescent="0.25">
      <c r="A460" s="1">
        <v>458</v>
      </c>
      <c r="B460" t="s">
        <v>267</v>
      </c>
      <c r="C460">
        <v>668.47</v>
      </c>
      <c r="D460">
        <v>8.1946499999999995E-3</v>
      </c>
      <c r="E460" t="s">
        <v>1067</v>
      </c>
      <c r="F460">
        <f t="shared" si="21"/>
        <v>668.47</v>
      </c>
      <c r="G460">
        <f t="shared" si="20"/>
        <v>8.1946499999999995E-3</v>
      </c>
      <c r="H460" t="s">
        <v>265</v>
      </c>
      <c r="I460">
        <v>668.2280709019999</v>
      </c>
      <c r="J460">
        <v>4</v>
      </c>
      <c r="K460">
        <f>VLOOKUP("buy",$E461:$G$1997,2, FALSE)</f>
        <v>668.01</v>
      </c>
      <c r="L460">
        <f>VLOOKUP("buy",$E461:$G$1997,3, FALSE)</f>
        <v>1.7562</v>
      </c>
      <c r="M460">
        <f>VLOOKUP("sell",$E461:$G$1997,2, FALSE)</f>
        <v>668.47</v>
      </c>
      <c r="N460">
        <f>VLOOKUP("sell",$E461:$G$1997,3, FALSE)</f>
        <v>2.3853500000000001E-3</v>
      </c>
      <c r="P460">
        <f>(I460 - AVERAGE(I361:I459))/_xlfn.STDEV.P(I361:I459)</f>
        <v>-1.4177963901649302</v>
      </c>
      <c r="Q460" t="str">
        <f t="shared" si="19"/>
        <v/>
      </c>
    </row>
    <row r="461" spans="1:17" x14ac:dyDescent="0.25">
      <c r="A461" s="1">
        <v>459</v>
      </c>
      <c r="B461" t="s">
        <v>268</v>
      </c>
      <c r="C461">
        <v>668.47</v>
      </c>
      <c r="D461">
        <v>2.3853500000000001E-3</v>
      </c>
      <c r="E461" t="s">
        <v>1067</v>
      </c>
      <c r="F461">
        <f t="shared" si="21"/>
        <v>668.47</v>
      </c>
      <c r="G461">
        <f t="shared" si="20"/>
        <v>2.3853500000000001E-3</v>
      </c>
      <c r="H461" t="s">
        <v>265</v>
      </c>
      <c r="I461">
        <v>668.2280709019999</v>
      </c>
      <c r="J461">
        <v>4</v>
      </c>
      <c r="K461">
        <f>VLOOKUP("buy",$E462:$G$1997,2, FALSE)</f>
        <v>668.01</v>
      </c>
      <c r="L461">
        <f>VLOOKUP("buy",$E462:$G$1997,3, FALSE)</f>
        <v>1.7562</v>
      </c>
      <c r="M461">
        <f>VLOOKUP("sell",$E462:$G$1997,2, FALSE)</f>
        <v>668</v>
      </c>
      <c r="N461">
        <f>VLOOKUP("sell",$E462:$G$1997,3, FALSE)</f>
        <v>0.66991464999999994</v>
      </c>
      <c r="P461">
        <f>(I461 - AVERAGE(I362:I460))/_xlfn.STDEV.P(I362:I460)</f>
        <v>-1.3878923387654098</v>
      </c>
      <c r="Q461" t="str">
        <f t="shared" si="19"/>
        <v/>
      </c>
    </row>
    <row r="462" spans="1:17" x14ac:dyDescent="0.25">
      <c r="A462" s="1">
        <v>460</v>
      </c>
      <c r="B462" t="s">
        <v>268</v>
      </c>
      <c r="C462">
        <v>668</v>
      </c>
      <c r="D462">
        <v>0.66991464999999994</v>
      </c>
      <c r="E462" t="s">
        <v>1067</v>
      </c>
      <c r="F462">
        <f t="shared" si="21"/>
        <v>668</v>
      </c>
      <c r="G462">
        <f t="shared" si="20"/>
        <v>0.66991464999999994</v>
      </c>
      <c r="H462" t="s">
        <v>268</v>
      </c>
      <c r="I462">
        <v>668.40956794889985</v>
      </c>
      <c r="J462">
        <v>7</v>
      </c>
      <c r="K462">
        <f>VLOOKUP("buy",$E463:$G$1997,2, FALSE)</f>
        <v>668.01</v>
      </c>
      <c r="L462">
        <f>VLOOKUP("buy",$E463:$G$1997,3, FALSE)</f>
        <v>1.7562</v>
      </c>
      <c r="M462">
        <f>VLOOKUP("sell",$E463:$G$1997,2, FALSE)</f>
        <v>668</v>
      </c>
      <c r="N462">
        <f>VLOOKUP("sell",$E463:$G$1997,3, FALSE)</f>
        <v>0.33</v>
      </c>
      <c r="P462">
        <f>(I462 - AVERAGE(I363:I461))/_xlfn.STDEV.P(I363:I461)</f>
        <v>-0.95421029582776951</v>
      </c>
      <c r="Q462" t="str">
        <f t="shared" si="19"/>
        <v/>
      </c>
    </row>
    <row r="463" spans="1:17" x14ac:dyDescent="0.25">
      <c r="A463" s="1">
        <v>461</v>
      </c>
      <c r="B463" t="s">
        <v>268</v>
      </c>
      <c r="C463">
        <v>668</v>
      </c>
      <c r="D463">
        <v>0.33</v>
      </c>
      <c r="E463" t="s">
        <v>1067</v>
      </c>
      <c r="F463">
        <f t="shared" si="21"/>
        <v>668</v>
      </c>
      <c r="G463">
        <f t="shared" si="20"/>
        <v>0.33</v>
      </c>
      <c r="H463" t="s">
        <v>268</v>
      </c>
      <c r="I463">
        <v>668.40956794889985</v>
      </c>
      <c r="J463">
        <v>7</v>
      </c>
      <c r="K463">
        <f>VLOOKUP("buy",$E464:$G$1997,2, FALSE)</f>
        <v>668.01</v>
      </c>
      <c r="L463">
        <f>VLOOKUP("buy",$E464:$G$1997,3, FALSE)</f>
        <v>1.7562</v>
      </c>
      <c r="M463">
        <f>VLOOKUP("sell",$E464:$G$1997,2, FALSE)</f>
        <v>668</v>
      </c>
      <c r="N463">
        <f>VLOOKUP("sell",$E464:$G$1997,3, FALSE)</f>
        <v>8.5350000000000001E-5</v>
      </c>
      <c r="P463">
        <f>(I463 - AVERAGE(I364:I462))/_xlfn.STDEV.P(I364:I462)</f>
        <v>-0.93826865111156388</v>
      </c>
      <c r="Q463" t="str">
        <f t="shared" si="19"/>
        <v/>
      </c>
    </row>
    <row r="464" spans="1:17" x14ac:dyDescent="0.25">
      <c r="A464" s="1">
        <v>462</v>
      </c>
      <c r="B464" t="s">
        <v>269</v>
      </c>
      <c r="C464">
        <v>668.01</v>
      </c>
      <c r="D464">
        <v>1.7562</v>
      </c>
      <c r="E464" t="s">
        <v>1066</v>
      </c>
      <c r="F464">
        <f t="shared" si="21"/>
        <v>668.01</v>
      </c>
      <c r="G464">
        <f t="shared" si="20"/>
        <v>1.7562</v>
      </c>
      <c r="H464" t="s">
        <v>269</v>
      </c>
      <c r="I464">
        <v>668.01</v>
      </c>
      <c r="J464">
        <v>1</v>
      </c>
      <c r="K464">
        <f>VLOOKUP("buy",$E465:$G$1997,2, FALSE)</f>
        <v>668.01</v>
      </c>
      <c r="L464">
        <f>VLOOKUP("buy",$E465:$G$1997,3, FALSE)</f>
        <v>1.9402570000000001E-2</v>
      </c>
      <c r="M464">
        <f>VLOOKUP("sell",$E465:$G$1997,2, FALSE)</f>
        <v>668</v>
      </c>
      <c r="N464">
        <f>VLOOKUP("sell",$E465:$G$1997,3, FALSE)</f>
        <v>8.5350000000000001E-5</v>
      </c>
      <c r="P464">
        <f>(I464 - AVERAGE(I365:I463))/_xlfn.STDEV.P(I365:I463)</f>
        <v>-1.8064630636341505</v>
      </c>
      <c r="Q464" t="str">
        <f t="shared" si="19"/>
        <v/>
      </c>
    </row>
    <row r="465" spans="1:17" x14ac:dyDescent="0.25">
      <c r="A465" s="1">
        <v>463</v>
      </c>
      <c r="B465" t="s">
        <v>270</v>
      </c>
      <c r="C465">
        <v>668.01</v>
      </c>
      <c r="D465">
        <v>1.9402570000000001E-2</v>
      </c>
      <c r="E465" t="s">
        <v>1066</v>
      </c>
      <c r="F465">
        <f t="shared" si="21"/>
        <v>668.01</v>
      </c>
      <c r="G465">
        <f t="shared" si="20"/>
        <v>1.9402570000000001E-2</v>
      </c>
      <c r="H465" t="s">
        <v>269</v>
      </c>
      <c r="I465">
        <v>668.01</v>
      </c>
      <c r="J465">
        <v>1</v>
      </c>
      <c r="K465">
        <f>VLOOKUP("buy",$E466:$G$1997,2, FALSE)</f>
        <v>667.75</v>
      </c>
      <c r="L465">
        <f>VLOOKUP("buy",$E466:$G$1997,3, FALSE)</f>
        <v>3.3761000000000001</v>
      </c>
      <c r="M465">
        <f>VLOOKUP("sell",$E466:$G$1997,2, FALSE)</f>
        <v>668</v>
      </c>
      <c r="N465">
        <f>VLOOKUP("sell",$E466:$G$1997,3, FALSE)</f>
        <v>8.5350000000000001E-5</v>
      </c>
      <c r="P465">
        <f>(I465 - AVERAGE(I366:I464))/_xlfn.STDEV.P(I366:I464)</f>
        <v>-1.7578690039762328</v>
      </c>
      <c r="Q465" t="str">
        <f t="shared" si="19"/>
        <v/>
      </c>
    </row>
    <row r="466" spans="1:17" x14ac:dyDescent="0.25">
      <c r="A466" s="1">
        <v>464</v>
      </c>
      <c r="B466" t="s">
        <v>271</v>
      </c>
      <c r="C466">
        <v>668</v>
      </c>
      <c r="D466">
        <v>8.5350000000000001E-5</v>
      </c>
      <c r="E466" t="s">
        <v>1067</v>
      </c>
      <c r="F466">
        <f t="shared" si="21"/>
        <v>668</v>
      </c>
      <c r="G466">
        <f t="shared" si="20"/>
        <v>8.5350000000000001E-5</v>
      </c>
      <c r="H466" t="s">
        <v>269</v>
      </c>
      <c r="I466">
        <v>668.01</v>
      </c>
      <c r="J466">
        <v>1</v>
      </c>
      <c r="K466">
        <f>VLOOKUP("buy",$E467:$G$1997,2, FALSE)</f>
        <v>667.75</v>
      </c>
      <c r="L466">
        <f>VLOOKUP("buy",$E467:$G$1997,3, FALSE)</f>
        <v>3.3761000000000001</v>
      </c>
      <c r="M466">
        <f>VLOOKUP("sell",$E467:$G$1997,2, FALSE)</f>
        <v>668</v>
      </c>
      <c r="N466">
        <f>VLOOKUP("sell",$E467:$G$1997,3, FALSE)</f>
        <v>10</v>
      </c>
      <c r="P466">
        <f>(I466 - AVERAGE(I367:I465))/_xlfn.STDEV.P(I367:I465)</f>
        <v>-1.7118631257852848</v>
      </c>
      <c r="Q466" t="str">
        <f t="shared" si="19"/>
        <v/>
      </c>
    </row>
    <row r="467" spans="1:17" x14ac:dyDescent="0.25">
      <c r="A467" s="1">
        <v>465</v>
      </c>
      <c r="B467" t="s">
        <v>271</v>
      </c>
      <c r="C467">
        <v>668</v>
      </c>
      <c r="D467">
        <v>10</v>
      </c>
      <c r="E467" t="s">
        <v>1067</v>
      </c>
      <c r="F467">
        <f t="shared" si="21"/>
        <v>668</v>
      </c>
      <c r="G467">
        <f t="shared" si="20"/>
        <v>10</v>
      </c>
      <c r="H467" t="s">
        <v>271</v>
      </c>
      <c r="I467">
        <v>668</v>
      </c>
      <c r="J467">
        <v>1</v>
      </c>
      <c r="K467">
        <f>VLOOKUP("buy",$E468:$G$1997,2, FALSE)</f>
        <v>667.75</v>
      </c>
      <c r="L467">
        <f>VLOOKUP("buy",$E468:$G$1997,3, FALSE)</f>
        <v>3.3761000000000001</v>
      </c>
      <c r="M467">
        <f>VLOOKUP("sell",$E468:$G$1997,2, FALSE)</f>
        <v>668</v>
      </c>
      <c r="N467">
        <f>VLOOKUP("sell",$E468:$G$1997,3, FALSE)</f>
        <v>9.9146500000000005E-3</v>
      </c>
      <c r="P467">
        <f>(I467 - AVERAGE(I368:I466))/_xlfn.STDEV.P(I368:I466)</f>
        <v>-1.6893569470796037</v>
      </c>
      <c r="Q467" t="str">
        <f t="shared" si="19"/>
        <v/>
      </c>
    </row>
    <row r="468" spans="1:17" x14ac:dyDescent="0.25">
      <c r="A468" s="1">
        <v>466</v>
      </c>
      <c r="B468" t="s">
        <v>271</v>
      </c>
      <c r="C468">
        <v>668</v>
      </c>
      <c r="D468">
        <v>9.9146500000000005E-3</v>
      </c>
      <c r="E468" t="s">
        <v>1067</v>
      </c>
      <c r="F468">
        <f t="shared" si="21"/>
        <v>668</v>
      </c>
      <c r="G468">
        <f t="shared" si="20"/>
        <v>9.9146500000000005E-3</v>
      </c>
      <c r="H468" t="s">
        <v>271</v>
      </c>
      <c r="I468">
        <v>668</v>
      </c>
      <c r="J468">
        <v>1</v>
      </c>
      <c r="K468">
        <f>VLOOKUP("buy",$E469:$G$1997,2, FALSE)</f>
        <v>667.75</v>
      </c>
      <c r="L468">
        <f>VLOOKUP("buy",$E469:$G$1997,3, FALSE)</f>
        <v>3.3761000000000001</v>
      </c>
      <c r="M468">
        <f>VLOOKUP("sell",$E469:$G$1997,2, FALSE)</f>
        <v>667.74</v>
      </c>
      <c r="N468">
        <f>VLOOKUP("sell",$E469:$G$1997,3, FALSE)</f>
        <v>0.04</v>
      </c>
      <c r="P468">
        <f>(I468 - AVERAGE(I369:I467))/_xlfn.STDEV.P(I369:I467)</f>
        <v>-1.6467638308741115</v>
      </c>
      <c r="Q468" t="str">
        <f t="shared" si="19"/>
        <v/>
      </c>
    </row>
    <row r="469" spans="1:17" x14ac:dyDescent="0.25">
      <c r="A469" s="1">
        <v>467</v>
      </c>
      <c r="B469" t="s">
        <v>271</v>
      </c>
      <c r="C469">
        <v>667.74</v>
      </c>
      <c r="D469">
        <v>0.04</v>
      </c>
      <c r="E469" t="s">
        <v>1067</v>
      </c>
      <c r="F469">
        <f t="shared" si="21"/>
        <v>667.74</v>
      </c>
      <c r="G469">
        <f t="shared" si="20"/>
        <v>0.04</v>
      </c>
      <c r="H469" t="s">
        <v>271</v>
      </c>
      <c r="I469">
        <v>668</v>
      </c>
      <c r="J469">
        <v>1</v>
      </c>
      <c r="K469">
        <f>VLOOKUP("buy",$E470:$G$1997,2, FALSE)</f>
        <v>667.75</v>
      </c>
      <c r="L469">
        <f>VLOOKUP("buy",$E470:$G$1997,3, FALSE)</f>
        <v>3.3761000000000001</v>
      </c>
      <c r="M469">
        <f>VLOOKUP("sell",$E470:$G$1997,2, FALSE)</f>
        <v>667.74</v>
      </c>
      <c r="N469">
        <f>VLOOKUP("sell",$E470:$G$1997,3, FALSE)</f>
        <v>3.72883465</v>
      </c>
      <c r="P469">
        <f>(I469 - AVERAGE(I370:I468))/_xlfn.STDEV.P(I370:I468)</f>
        <v>-1.6062025148619539</v>
      </c>
      <c r="Q469" t="str">
        <f t="shared" si="19"/>
        <v/>
      </c>
    </row>
    <row r="470" spans="1:17" x14ac:dyDescent="0.25">
      <c r="A470" s="1">
        <v>468</v>
      </c>
      <c r="B470" t="s">
        <v>271</v>
      </c>
      <c r="C470">
        <v>667.74</v>
      </c>
      <c r="D470">
        <v>3.72883465</v>
      </c>
      <c r="E470" t="s">
        <v>1067</v>
      </c>
      <c r="F470">
        <f t="shared" si="21"/>
        <v>667.74</v>
      </c>
      <c r="G470">
        <f t="shared" si="20"/>
        <v>3.72883465</v>
      </c>
      <c r="H470" t="s">
        <v>271</v>
      </c>
      <c r="I470">
        <v>667.74</v>
      </c>
      <c r="J470">
        <v>1</v>
      </c>
      <c r="K470">
        <f>VLOOKUP("buy",$E471:$G$1997,2, FALSE)</f>
        <v>667.75</v>
      </c>
      <c r="L470">
        <f>VLOOKUP("buy",$E471:$G$1997,3, FALSE)</f>
        <v>3.3761000000000001</v>
      </c>
      <c r="M470">
        <f>VLOOKUP("sell",$E471:$G$1997,2, FALSE)</f>
        <v>667.74</v>
      </c>
      <c r="N470">
        <f>VLOOKUP("sell",$E471:$G$1997,3, FALSE)</f>
        <v>0.51928658000000005</v>
      </c>
      <c r="P470">
        <f>(I470 - AVERAGE(I371:I469))/_xlfn.STDEV.P(I371:I469)</f>
        <v>-2.0968497215516453</v>
      </c>
      <c r="Q470">
        <f t="shared" si="19"/>
        <v>1</v>
      </c>
    </row>
    <row r="471" spans="1:17" x14ac:dyDescent="0.25">
      <c r="A471" s="1">
        <v>469</v>
      </c>
      <c r="B471" t="s">
        <v>272</v>
      </c>
      <c r="C471">
        <v>667.75</v>
      </c>
      <c r="D471">
        <v>3.3761000000000001</v>
      </c>
      <c r="E471" t="s">
        <v>1066</v>
      </c>
      <c r="F471">
        <f t="shared" si="21"/>
        <v>667.75</v>
      </c>
      <c r="G471">
        <f t="shared" si="20"/>
        <v>3.3761000000000001</v>
      </c>
      <c r="H471" t="s">
        <v>272</v>
      </c>
      <c r="I471">
        <v>667.75</v>
      </c>
      <c r="J471">
        <v>1</v>
      </c>
      <c r="K471">
        <f>VLOOKUP("buy",$E472:$G$1997,2, FALSE)</f>
        <v>667.75</v>
      </c>
      <c r="L471">
        <f>VLOOKUP("buy",$E472:$G$1997,3, FALSE)</f>
        <v>0.76959999999999995</v>
      </c>
      <c r="M471">
        <f>VLOOKUP("sell",$E472:$G$1997,2, FALSE)</f>
        <v>667.74</v>
      </c>
      <c r="N471">
        <f>VLOOKUP("sell",$E472:$G$1997,3, FALSE)</f>
        <v>0.51928658000000005</v>
      </c>
      <c r="P471">
        <f>(I471 - AVERAGE(I372:I470))/_xlfn.STDEV.P(I372:I470)</f>
        <v>-2.0094820318927615</v>
      </c>
      <c r="Q471">
        <f t="shared" si="19"/>
        <v>1</v>
      </c>
    </row>
    <row r="472" spans="1:17" x14ac:dyDescent="0.25">
      <c r="A472" s="1">
        <v>470</v>
      </c>
      <c r="B472" t="s">
        <v>273</v>
      </c>
      <c r="C472">
        <v>667.75</v>
      </c>
      <c r="D472">
        <v>0.76959999999999995</v>
      </c>
      <c r="E472" t="s">
        <v>1066</v>
      </c>
      <c r="F472">
        <f t="shared" si="21"/>
        <v>667.75</v>
      </c>
      <c r="G472">
        <f t="shared" si="20"/>
        <v>0.76959999999999995</v>
      </c>
      <c r="H472" t="s">
        <v>273</v>
      </c>
      <c r="I472">
        <v>667.75</v>
      </c>
      <c r="J472">
        <v>2</v>
      </c>
      <c r="K472">
        <f>VLOOKUP("buy",$E473:$G$1997,2, FALSE)</f>
        <v>667.75</v>
      </c>
      <c r="L472">
        <f>VLOOKUP("buy",$E473:$G$1997,3, FALSE)</f>
        <v>0.90669999999999995</v>
      </c>
      <c r="M472">
        <f>VLOOKUP("sell",$E473:$G$1997,2, FALSE)</f>
        <v>667.74</v>
      </c>
      <c r="N472">
        <f>VLOOKUP("sell",$E473:$G$1997,3, FALSE)</f>
        <v>0.51928658000000005</v>
      </c>
      <c r="P472">
        <f>(I472 - AVERAGE(I373:I471))/_xlfn.STDEV.P(I373:I471)</f>
        <v>-1.9480071734481039</v>
      </c>
      <c r="Q472" t="str">
        <f t="shared" si="19"/>
        <v/>
      </c>
    </row>
    <row r="473" spans="1:17" x14ac:dyDescent="0.25">
      <c r="A473" s="1">
        <v>471</v>
      </c>
      <c r="B473" t="s">
        <v>273</v>
      </c>
      <c r="C473">
        <v>667.75</v>
      </c>
      <c r="D473">
        <v>0.90669999999999995</v>
      </c>
      <c r="E473" t="s">
        <v>1066</v>
      </c>
      <c r="F473">
        <f t="shared" si="21"/>
        <v>667.75</v>
      </c>
      <c r="G473">
        <f t="shared" si="20"/>
        <v>0.90669999999999995</v>
      </c>
      <c r="H473" t="s">
        <v>273</v>
      </c>
      <c r="I473">
        <v>667.75</v>
      </c>
      <c r="J473">
        <v>2</v>
      </c>
      <c r="K473">
        <f>VLOOKUP("buy",$E474:$G$1997,2, FALSE)</f>
        <v>667.75</v>
      </c>
      <c r="L473">
        <f>VLOOKUP("buy",$E474:$G$1997,3, FALSE)</f>
        <v>0.02</v>
      </c>
      <c r="M473">
        <f>VLOOKUP("sell",$E474:$G$1997,2, FALSE)</f>
        <v>667.74</v>
      </c>
      <c r="N473">
        <f>VLOOKUP("sell",$E474:$G$1997,3, FALSE)</f>
        <v>0.51928658000000005</v>
      </c>
      <c r="P473">
        <f>(I473 - AVERAGE(I374:I472))/_xlfn.STDEV.P(I374:I472)</f>
        <v>-1.8904693412292022</v>
      </c>
      <c r="Q473" t="str">
        <f t="shared" si="19"/>
        <v/>
      </c>
    </row>
    <row r="474" spans="1:17" x14ac:dyDescent="0.25">
      <c r="A474" s="1">
        <v>472</v>
      </c>
      <c r="B474" t="s">
        <v>274</v>
      </c>
      <c r="C474">
        <v>667.75</v>
      </c>
      <c r="D474">
        <v>0.02</v>
      </c>
      <c r="E474" t="s">
        <v>1066</v>
      </c>
      <c r="F474">
        <f t="shared" si="21"/>
        <v>667.75</v>
      </c>
      <c r="G474">
        <f t="shared" si="20"/>
        <v>0.02</v>
      </c>
      <c r="H474" t="s">
        <v>273</v>
      </c>
      <c r="I474">
        <v>667.75</v>
      </c>
      <c r="J474">
        <v>2</v>
      </c>
      <c r="K474">
        <f>VLOOKUP("buy",$E475:$G$1997,2, FALSE)</f>
        <v>667.75</v>
      </c>
      <c r="L474">
        <f>VLOOKUP("buy",$E475:$G$1997,3, FALSE)</f>
        <v>0.01</v>
      </c>
      <c r="M474">
        <f>VLOOKUP("sell",$E475:$G$1997,2, FALSE)</f>
        <v>667.74</v>
      </c>
      <c r="N474">
        <f>VLOOKUP("sell",$E475:$G$1997,3, FALSE)</f>
        <v>0.51928658000000005</v>
      </c>
      <c r="P474">
        <f>(I474 - AVERAGE(I375:I473))/_xlfn.STDEV.P(I375:I473)</f>
        <v>-1.8364315382697698</v>
      </c>
      <c r="Q474" t="str">
        <f t="shared" si="19"/>
        <v/>
      </c>
    </row>
    <row r="475" spans="1:17" x14ac:dyDescent="0.25">
      <c r="A475" s="1">
        <v>473</v>
      </c>
      <c r="B475" t="s">
        <v>274</v>
      </c>
      <c r="C475">
        <v>667.75</v>
      </c>
      <c r="D475">
        <v>0.01</v>
      </c>
      <c r="E475" t="s">
        <v>1066</v>
      </c>
      <c r="F475">
        <f t="shared" si="21"/>
        <v>667.75</v>
      </c>
      <c r="G475">
        <f t="shared" si="20"/>
        <v>0.01</v>
      </c>
      <c r="H475" t="s">
        <v>273</v>
      </c>
      <c r="I475">
        <v>667.75</v>
      </c>
      <c r="J475">
        <v>2</v>
      </c>
      <c r="K475">
        <f>VLOOKUP("buy",$E476:$G$1997,2, FALSE)</f>
        <v>667.75</v>
      </c>
      <c r="L475">
        <f>VLOOKUP("buy",$E476:$G$1997,3, FALSE)</f>
        <v>0.01</v>
      </c>
      <c r="M475">
        <f>VLOOKUP("sell",$E476:$G$1997,2, FALSE)</f>
        <v>667.74</v>
      </c>
      <c r="N475">
        <f>VLOOKUP("sell",$E476:$G$1997,3, FALSE)</f>
        <v>0.51928658000000005</v>
      </c>
      <c r="P475">
        <f>(I475 - AVERAGE(I376:I474))/_xlfn.STDEV.P(I376:I474)</f>
        <v>-1.7855215865041376</v>
      </c>
      <c r="Q475" t="str">
        <f t="shared" si="19"/>
        <v/>
      </c>
    </row>
    <row r="476" spans="1:17" x14ac:dyDescent="0.25">
      <c r="A476" s="1">
        <v>474</v>
      </c>
      <c r="B476" t="s">
        <v>274</v>
      </c>
      <c r="C476">
        <v>667.75</v>
      </c>
      <c r="D476">
        <v>0.01</v>
      </c>
      <c r="E476" t="s">
        <v>1066</v>
      </c>
      <c r="F476">
        <f t="shared" si="21"/>
        <v>667.75</v>
      </c>
      <c r="G476">
        <f t="shared" si="20"/>
        <v>0.01</v>
      </c>
      <c r="H476" t="s">
        <v>273</v>
      </c>
      <c r="I476">
        <v>667.75</v>
      </c>
      <c r="J476">
        <v>2</v>
      </c>
      <c r="K476">
        <f>VLOOKUP("buy",$E477:$G$1997,2, FALSE)</f>
        <v>667.75</v>
      </c>
      <c r="L476">
        <f>VLOOKUP("buy",$E477:$G$1997,3, FALSE)</f>
        <v>0.28289999999999998</v>
      </c>
      <c r="M476">
        <f>VLOOKUP("sell",$E477:$G$1997,2, FALSE)</f>
        <v>667.74</v>
      </c>
      <c r="N476">
        <f>VLOOKUP("sell",$E477:$G$1997,3, FALSE)</f>
        <v>0.51928658000000005</v>
      </c>
      <c r="P476">
        <f>(I476 - AVERAGE(I377:I475))/_xlfn.STDEV.P(I377:I475)</f>
        <v>-1.7374202218095582</v>
      </c>
      <c r="Q476" t="str">
        <f t="shared" si="19"/>
        <v/>
      </c>
    </row>
    <row r="477" spans="1:17" x14ac:dyDescent="0.25">
      <c r="A477" s="1">
        <v>475</v>
      </c>
      <c r="B477" t="s">
        <v>274</v>
      </c>
      <c r="C477">
        <v>667.75</v>
      </c>
      <c r="D477">
        <v>0.28289999999999998</v>
      </c>
      <c r="E477" t="s">
        <v>1066</v>
      </c>
      <c r="F477">
        <f t="shared" si="21"/>
        <v>667.75</v>
      </c>
      <c r="G477">
        <f t="shared" si="20"/>
        <v>0.28289999999999998</v>
      </c>
      <c r="H477" t="s">
        <v>273</v>
      </c>
      <c r="I477">
        <v>667.75</v>
      </c>
      <c r="J477">
        <v>2</v>
      </c>
      <c r="K477">
        <f>VLOOKUP("buy",$E478:$G$1997,2, FALSE)</f>
        <v>667.75</v>
      </c>
      <c r="L477">
        <f>VLOOKUP("buy",$E478:$G$1997,3, FALSE)</f>
        <v>1.3729</v>
      </c>
      <c r="M477">
        <f>VLOOKUP("sell",$E478:$G$1997,2, FALSE)</f>
        <v>667.74</v>
      </c>
      <c r="N477">
        <f>VLOOKUP("sell",$E478:$G$1997,3, FALSE)</f>
        <v>0.51928658000000005</v>
      </c>
      <c r="P477">
        <f>(I477 - AVERAGE(I378:I476))/_xlfn.STDEV.P(I378:I476)</f>
        <v>-1.6919258686192471</v>
      </c>
      <c r="Q477" t="str">
        <f t="shared" si="19"/>
        <v/>
      </c>
    </row>
    <row r="478" spans="1:17" x14ac:dyDescent="0.25">
      <c r="A478" s="1">
        <v>476</v>
      </c>
      <c r="B478" t="s">
        <v>275</v>
      </c>
      <c r="C478">
        <v>667.75</v>
      </c>
      <c r="D478">
        <v>1.3729</v>
      </c>
      <c r="E478" t="s">
        <v>1066</v>
      </c>
      <c r="F478">
        <f t="shared" si="21"/>
        <v>667.75</v>
      </c>
      <c r="G478">
        <f t="shared" si="20"/>
        <v>1.3729</v>
      </c>
      <c r="H478" t="s">
        <v>275</v>
      </c>
      <c r="I478">
        <v>667.75</v>
      </c>
      <c r="J478">
        <v>1</v>
      </c>
      <c r="K478">
        <f>VLOOKUP("buy",$E479:$G$1997,2, FALSE)</f>
        <v>667.75</v>
      </c>
      <c r="L478">
        <f>VLOOKUP("buy",$E479:$G$1997,3, FALSE)</f>
        <v>0.32954570999999999</v>
      </c>
      <c r="M478">
        <f>VLOOKUP("sell",$E479:$G$1997,2, FALSE)</f>
        <v>667.74</v>
      </c>
      <c r="N478">
        <f>VLOOKUP("sell",$E479:$G$1997,3, FALSE)</f>
        <v>0.51928658000000005</v>
      </c>
      <c r="P478">
        <f>(I478 - AVERAGE(I379:I477))/_xlfn.STDEV.P(I379:I477)</f>
        <v>-1.6487208819201804</v>
      </c>
      <c r="Q478" t="str">
        <f t="shared" si="19"/>
        <v/>
      </c>
    </row>
    <row r="479" spans="1:17" x14ac:dyDescent="0.25">
      <c r="A479" s="1">
        <v>477</v>
      </c>
      <c r="B479" t="s">
        <v>276</v>
      </c>
      <c r="C479">
        <v>667.74</v>
      </c>
      <c r="D479">
        <v>0.51928658000000005</v>
      </c>
      <c r="E479" t="s">
        <v>1067</v>
      </c>
      <c r="F479">
        <f t="shared" si="21"/>
        <v>667.74</v>
      </c>
      <c r="G479">
        <f t="shared" si="20"/>
        <v>0.51928658000000005</v>
      </c>
      <c r="H479" t="s">
        <v>275</v>
      </c>
      <c r="I479">
        <v>667.75</v>
      </c>
      <c r="J479">
        <v>1</v>
      </c>
      <c r="K479">
        <f>VLOOKUP("buy",$E480:$G$1997,2, FALSE)</f>
        <v>667.75</v>
      </c>
      <c r="L479">
        <f>VLOOKUP("buy",$E480:$G$1997,3, FALSE)</f>
        <v>0.32954570999999999</v>
      </c>
      <c r="M479">
        <f>VLOOKUP("sell",$E480:$G$1997,2, FALSE)</f>
        <v>667.74</v>
      </c>
      <c r="N479">
        <f>VLOOKUP("sell",$E480:$G$1997,3, FALSE)</f>
        <v>0.67369016999999998</v>
      </c>
      <c r="P479">
        <f>(I479 - AVERAGE(I380:I478))/_xlfn.STDEV.P(I380:I478)</f>
        <v>-1.6075967252313017</v>
      </c>
      <c r="Q479" t="str">
        <f t="shared" si="19"/>
        <v/>
      </c>
    </row>
    <row r="480" spans="1:17" x14ac:dyDescent="0.25">
      <c r="A480" s="1">
        <v>478</v>
      </c>
      <c r="B480" t="s">
        <v>277</v>
      </c>
      <c r="C480">
        <v>667.75</v>
      </c>
      <c r="D480">
        <v>0.32954570999999999</v>
      </c>
      <c r="E480" t="s">
        <v>1066</v>
      </c>
      <c r="F480">
        <f t="shared" si="21"/>
        <v>667.75</v>
      </c>
      <c r="G480">
        <f t="shared" si="20"/>
        <v>0.32954570999999999</v>
      </c>
      <c r="H480" t="s">
        <v>277</v>
      </c>
      <c r="I480">
        <v>667.74480713420007</v>
      </c>
      <c r="J480">
        <v>3</v>
      </c>
      <c r="K480">
        <f>VLOOKUP("buy",$E481:$G$1997,2, FALSE)</f>
        <v>667.75</v>
      </c>
      <c r="L480">
        <f>VLOOKUP("buy",$E481:$G$1997,3, FALSE)</f>
        <v>6.3227161799999996</v>
      </c>
      <c r="M480">
        <f>VLOOKUP("sell",$E481:$G$1997,2, FALSE)</f>
        <v>667.74</v>
      </c>
      <c r="N480">
        <f>VLOOKUP("sell",$E481:$G$1997,3, FALSE)</f>
        <v>0.67369016999999998</v>
      </c>
      <c r="P480">
        <f>(I480 - AVERAGE(I381:I479))/_xlfn.STDEV.P(I381:I479)</f>
        <v>-1.5774869381454821</v>
      </c>
      <c r="Q480" t="str">
        <f t="shared" si="19"/>
        <v/>
      </c>
    </row>
    <row r="481" spans="1:17" x14ac:dyDescent="0.25">
      <c r="A481" s="1">
        <v>479</v>
      </c>
      <c r="B481" t="s">
        <v>277</v>
      </c>
      <c r="C481">
        <v>667.75</v>
      </c>
      <c r="D481">
        <v>6.3227161799999996</v>
      </c>
      <c r="E481" t="s">
        <v>1066</v>
      </c>
      <c r="F481">
        <f t="shared" si="21"/>
        <v>667.75</v>
      </c>
      <c r="G481">
        <f t="shared" si="20"/>
        <v>6.3227161799999996</v>
      </c>
      <c r="H481" t="s">
        <v>277</v>
      </c>
      <c r="I481">
        <v>667.75</v>
      </c>
      <c r="J481">
        <v>1</v>
      </c>
      <c r="K481">
        <f>VLOOKUP("buy",$E482:$G$1997,2, FALSE)</f>
        <v>667.75</v>
      </c>
      <c r="L481">
        <f>VLOOKUP("buy",$E482:$G$1997,3, FALSE)</f>
        <v>0.70420000000000005</v>
      </c>
      <c r="M481">
        <f>VLOOKUP("sell",$E482:$G$1997,2, FALSE)</f>
        <v>667.74</v>
      </c>
      <c r="N481">
        <f>VLOOKUP("sell",$E482:$G$1997,3, FALSE)</f>
        <v>0.67369016999999998</v>
      </c>
      <c r="P481">
        <f>(I481 - AVERAGE(I382:I480))/_xlfn.STDEV.P(I382:I480)</f>
        <v>-1.5305740670189978</v>
      </c>
      <c r="Q481" t="str">
        <f t="shared" si="19"/>
        <v/>
      </c>
    </row>
    <row r="482" spans="1:17" x14ac:dyDescent="0.25">
      <c r="A482" s="1">
        <v>480</v>
      </c>
      <c r="B482" t="s">
        <v>278</v>
      </c>
      <c r="C482">
        <v>667.75</v>
      </c>
      <c r="D482">
        <v>0.70420000000000005</v>
      </c>
      <c r="E482" t="s">
        <v>1066</v>
      </c>
      <c r="F482">
        <f t="shared" si="21"/>
        <v>667.75</v>
      </c>
      <c r="G482">
        <f t="shared" si="20"/>
        <v>0.70420000000000005</v>
      </c>
      <c r="H482" t="s">
        <v>278</v>
      </c>
      <c r="I482">
        <v>667.75</v>
      </c>
      <c r="J482">
        <v>2</v>
      </c>
      <c r="K482">
        <f>VLOOKUP("buy",$E483:$G$1997,2, FALSE)</f>
        <v>667.05</v>
      </c>
      <c r="L482">
        <f>VLOOKUP("buy",$E483:$G$1997,3, FALSE)</f>
        <v>2.3130000000000002</v>
      </c>
      <c r="M482">
        <f>VLOOKUP("sell",$E483:$G$1997,2, FALSE)</f>
        <v>667.74</v>
      </c>
      <c r="N482">
        <f>VLOOKUP("sell",$E483:$G$1997,3, FALSE)</f>
        <v>0.67369016999999998</v>
      </c>
      <c r="P482">
        <f>(I482 - AVERAGE(I383:I481))/_xlfn.STDEV.P(I383:I481)</f>
        <v>-1.4946887576169676</v>
      </c>
      <c r="Q482" t="str">
        <f t="shared" si="19"/>
        <v/>
      </c>
    </row>
    <row r="483" spans="1:17" x14ac:dyDescent="0.25">
      <c r="A483" s="1">
        <v>481</v>
      </c>
      <c r="B483" t="s">
        <v>279</v>
      </c>
      <c r="C483">
        <v>667.74</v>
      </c>
      <c r="D483">
        <v>0.67369016999999998</v>
      </c>
      <c r="E483" t="s">
        <v>1067</v>
      </c>
      <c r="F483">
        <f t="shared" si="21"/>
        <v>667.74</v>
      </c>
      <c r="G483">
        <f t="shared" si="20"/>
        <v>0.67369016999999998</v>
      </c>
      <c r="H483" t="s">
        <v>278</v>
      </c>
      <c r="I483">
        <v>667.75</v>
      </c>
      <c r="J483">
        <v>2</v>
      </c>
      <c r="K483">
        <f>VLOOKUP("buy",$E484:$G$1997,2, FALSE)</f>
        <v>667.05</v>
      </c>
      <c r="L483">
        <f>VLOOKUP("buy",$E484:$G$1997,3, FALSE)</f>
        <v>2.3130000000000002</v>
      </c>
      <c r="M483">
        <f>VLOOKUP("sell",$E484:$G$1997,2, FALSE)</f>
        <v>667.74</v>
      </c>
      <c r="N483">
        <f>VLOOKUP("sell",$E484:$G$1997,3, FALSE)</f>
        <v>0.01</v>
      </c>
      <c r="P483">
        <f>(I483 - AVERAGE(I384:I482))/_xlfn.STDEV.P(I384:I482)</f>
        <v>-1.4602677109083861</v>
      </c>
      <c r="Q483" t="str">
        <f t="shared" si="19"/>
        <v/>
      </c>
    </row>
    <row r="484" spans="1:17" x14ac:dyDescent="0.25">
      <c r="A484" s="1">
        <v>482</v>
      </c>
      <c r="B484" t="s">
        <v>279</v>
      </c>
      <c r="C484">
        <v>667.74</v>
      </c>
      <c r="D484">
        <v>0.01</v>
      </c>
      <c r="E484" t="s">
        <v>1067</v>
      </c>
      <c r="F484">
        <f t="shared" si="21"/>
        <v>667.74</v>
      </c>
      <c r="G484">
        <f t="shared" si="20"/>
        <v>0.01</v>
      </c>
      <c r="H484" t="s">
        <v>278</v>
      </c>
      <c r="I484">
        <v>667.75</v>
      </c>
      <c r="J484">
        <v>2</v>
      </c>
      <c r="K484">
        <f>VLOOKUP("buy",$E485:$G$1997,2, FALSE)</f>
        <v>667.05</v>
      </c>
      <c r="L484">
        <f>VLOOKUP("buy",$E485:$G$1997,3, FALSE)</f>
        <v>2.3130000000000002</v>
      </c>
      <c r="M484">
        <f>VLOOKUP("sell",$E485:$G$1997,2, FALSE)</f>
        <v>667.7</v>
      </c>
      <c r="N484">
        <f>VLOOKUP("sell",$E485:$G$1997,3, FALSE)</f>
        <v>6.33075089</v>
      </c>
      <c r="P484">
        <f>(I484 - AVERAGE(I385:I483))/_xlfn.STDEV.P(I385:I483)</f>
        <v>-1.4271970498525828</v>
      </c>
      <c r="Q484" t="str">
        <f t="shared" si="19"/>
        <v/>
      </c>
    </row>
    <row r="485" spans="1:17" x14ac:dyDescent="0.25">
      <c r="A485" s="1">
        <v>483</v>
      </c>
      <c r="B485" t="s">
        <v>279</v>
      </c>
      <c r="C485">
        <v>667.7</v>
      </c>
      <c r="D485">
        <v>6.33075089</v>
      </c>
      <c r="E485" t="s">
        <v>1067</v>
      </c>
      <c r="F485">
        <f t="shared" si="21"/>
        <v>667.7</v>
      </c>
      <c r="G485">
        <f t="shared" si="20"/>
        <v>6.33075089</v>
      </c>
      <c r="H485" t="s">
        <v>279</v>
      </c>
      <c r="I485">
        <v>667.7</v>
      </c>
      <c r="J485">
        <v>1</v>
      </c>
      <c r="K485">
        <f>VLOOKUP("buy",$E486:$G$1997,2, FALSE)</f>
        <v>667.05</v>
      </c>
      <c r="L485">
        <f>VLOOKUP("buy",$E486:$G$1997,3, FALSE)</f>
        <v>2.3130000000000002</v>
      </c>
      <c r="M485">
        <f>VLOOKUP("sell",$E486:$G$1997,2, FALSE)</f>
        <v>667.7</v>
      </c>
      <c r="N485">
        <f>VLOOKUP("sell",$E486:$G$1997,3, FALSE)</f>
        <v>0.56000000000000005</v>
      </c>
      <c r="P485">
        <f>(I485 - AVERAGE(I386:I484))/_xlfn.STDEV.P(I386:I484)</f>
        <v>-1.4799315472630448</v>
      </c>
      <c r="Q485" t="str">
        <f t="shared" si="19"/>
        <v/>
      </c>
    </row>
    <row r="486" spans="1:17" x14ac:dyDescent="0.25">
      <c r="A486" s="1">
        <v>484</v>
      </c>
      <c r="B486" t="s">
        <v>280</v>
      </c>
      <c r="C486">
        <v>667.7</v>
      </c>
      <c r="D486">
        <v>0.56000000000000005</v>
      </c>
      <c r="E486" t="s">
        <v>1067</v>
      </c>
      <c r="F486">
        <f t="shared" si="21"/>
        <v>667.7</v>
      </c>
      <c r="G486">
        <f t="shared" si="20"/>
        <v>0.56000000000000005</v>
      </c>
      <c r="H486" t="s">
        <v>279</v>
      </c>
      <c r="I486">
        <v>667.7</v>
      </c>
      <c r="J486">
        <v>1</v>
      </c>
      <c r="K486">
        <f>VLOOKUP("buy",$E487:$G$1997,2, FALSE)</f>
        <v>667.05</v>
      </c>
      <c r="L486">
        <f>VLOOKUP("buy",$E487:$G$1997,3, FALSE)</f>
        <v>2.3130000000000002</v>
      </c>
      <c r="M486">
        <f>VLOOKUP("sell",$E487:$G$1997,2, FALSE)</f>
        <v>667.7</v>
      </c>
      <c r="N486">
        <f>VLOOKUP("sell",$E487:$G$1997,3, FALSE)</f>
        <v>0.49</v>
      </c>
      <c r="P486">
        <f>(I486 - AVERAGE(I387:I485))/_xlfn.STDEV.P(I387:I485)</f>
        <v>-1.4462209399633752</v>
      </c>
      <c r="Q486" t="str">
        <f t="shared" si="19"/>
        <v/>
      </c>
    </row>
    <row r="487" spans="1:17" x14ac:dyDescent="0.25">
      <c r="A487" s="1">
        <v>485</v>
      </c>
      <c r="B487" t="s">
        <v>280</v>
      </c>
      <c r="C487">
        <v>667.7</v>
      </c>
      <c r="D487">
        <v>0.49</v>
      </c>
      <c r="E487" t="s">
        <v>1067</v>
      </c>
      <c r="F487">
        <f t="shared" si="21"/>
        <v>667.7</v>
      </c>
      <c r="G487">
        <f t="shared" si="20"/>
        <v>0.49</v>
      </c>
      <c r="H487" t="s">
        <v>280</v>
      </c>
      <c r="I487">
        <v>667.7</v>
      </c>
      <c r="J487">
        <v>3</v>
      </c>
      <c r="K487">
        <f>VLOOKUP("buy",$E488:$G$1997,2, FALSE)</f>
        <v>667.05</v>
      </c>
      <c r="L487">
        <f>VLOOKUP("buy",$E488:$G$1997,3, FALSE)</f>
        <v>2.3130000000000002</v>
      </c>
      <c r="M487">
        <f>VLOOKUP("sell",$E488:$G$1997,2, FALSE)</f>
        <v>667.7</v>
      </c>
      <c r="N487">
        <f>VLOOKUP("sell",$E488:$G$1997,3, FALSE)</f>
        <v>0.56000000000000005</v>
      </c>
      <c r="P487">
        <f>(I487 - AVERAGE(I388:I486))/_xlfn.STDEV.P(I388:I486)</f>
        <v>-1.4138114124124193</v>
      </c>
      <c r="Q487" t="str">
        <f t="shared" ref="Q487:Q550" si="22">IF(P487&lt;-2,1,"")</f>
        <v/>
      </c>
    </row>
    <row r="488" spans="1:17" x14ac:dyDescent="0.25">
      <c r="A488" s="1">
        <v>486</v>
      </c>
      <c r="B488" t="s">
        <v>280</v>
      </c>
      <c r="C488">
        <v>667.7</v>
      </c>
      <c r="D488">
        <v>0.56000000000000005</v>
      </c>
      <c r="E488" t="s">
        <v>1067</v>
      </c>
      <c r="F488">
        <f t="shared" si="21"/>
        <v>667.7</v>
      </c>
      <c r="G488">
        <f t="shared" si="20"/>
        <v>0.56000000000000005</v>
      </c>
      <c r="H488" t="s">
        <v>280</v>
      </c>
      <c r="I488">
        <v>667.7</v>
      </c>
      <c r="J488">
        <v>3</v>
      </c>
      <c r="K488">
        <f>VLOOKUP("buy",$E489:$G$1997,2, FALSE)</f>
        <v>667.05</v>
      </c>
      <c r="L488">
        <f>VLOOKUP("buy",$E489:$G$1997,3, FALSE)</f>
        <v>2.3130000000000002</v>
      </c>
      <c r="M488">
        <f>VLOOKUP("sell",$E489:$G$1997,2, FALSE)</f>
        <v>667.7</v>
      </c>
      <c r="N488">
        <f>VLOOKUP("sell",$E489:$G$1997,3, FALSE)</f>
        <v>0.84</v>
      </c>
      <c r="P488">
        <f>(I488 - AVERAGE(I389:I487))/_xlfn.STDEV.P(I389:I487)</f>
        <v>-1.3826061098435338</v>
      </c>
      <c r="Q488" t="str">
        <f t="shared" si="22"/>
        <v/>
      </c>
    </row>
    <row r="489" spans="1:17" x14ac:dyDescent="0.25">
      <c r="A489" s="1">
        <v>487</v>
      </c>
      <c r="B489" t="s">
        <v>280</v>
      </c>
      <c r="C489">
        <v>667.7</v>
      </c>
      <c r="D489">
        <v>0.84</v>
      </c>
      <c r="E489" t="s">
        <v>1067</v>
      </c>
      <c r="F489">
        <f t="shared" si="21"/>
        <v>667.7</v>
      </c>
      <c r="G489">
        <f t="shared" si="20"/>
        <v>0.84</v>
      </c>
      <c r="H489" t="s">
        <v>280</v>
      </c>
      <c r="I489">
        <v>667.7</v>
      </c>
      <c r="J489">
        <v>3</v>
      </c>
      <c r="K489">
        <f>VLOOKUP("buy",$E490:$G$1997,2, FALSE)</f>
        <v>667.05</v>
      </c>
      <c r="L489">
        <f>VLOOKUP("buy",$E490:$G$1997,3, FALSE)</f>
        <v>2.3130000000000002</v>
      </c>
      <c r="M489">
        <f>VLOOKUP("sell",$E490:$G$1997,2, FALSE)</f>
        <v>667.7</v>
      </c>
      <c r="N489">
        <f>VLOOKUP("sell",$E490:$G$1997,3, FALSE)</f>
        <v>0.84</v>
      </c>
      <c r="P489">
        <f>(I489 - AVERAGE(I390:I488))/_xlfn.STDEV.P(I390:I488)</f>
        <v>-1.3525177254055643</v>
      </c>
      <c r="Q489" t="str">
        <f t="shared" si="22"/>
        <v/>
      </c>
    </row>
    <row r="490" spans="1:17" x14ac:dyDescent="0.25">
      <c r="A490" s="1">
        <v>488</v>
      </c>
      <c r="B490" t="s">
        <v>280</v>
      </c>
      <c r="C490">
        <v>667.7</v>
      </c>
      <c r="D490">
        <v>0.84</v>
      </c>
      <c r="E490" t="s">
        <v>1067</v>
      </c>
      <c r="F490">
        <f t="shared" si="21"/>
        <v>667.7</v>
      </c>
      <c r="G490">
        <f t="shared" si="20"/>
        <v>0.84</v>
      </c>
      <c r="H490" t="s">
        <v>280</v>
      </c>
      <c r="I490">
        <v>667.7</v>
      </c>
      <c r="J490">
        <v>2</v>
      </c>
      <c r="K490">
        <f>VLOOKUP("buy",$E491:$G$1997,2, FALSE)</f>
        <v>667.05</v>
      </c>
      <c r="L490">
        <f>VLOOKUP("buy",$E491:$G$1997,3, FALSE)</f>
        <v>2.3130000000000002</v>
      </c>
      <c r="M490">
        <f>VLOOKUP("sell",$E491:$G$1997,2, FALSE)</f>
        <v>667.7</v>
      </c>
      <c r="N490">
        <f>VLOOKUP("sell",$E491:$G$1997,3, FALSE)</f>
        <v>0.37924911</v>
      </c>
      <c r="P490">
        <f>(I490 - AVERAGE(I391:I489))/_xlfn.STDEV.P(I391:I489)</f>
        <v>-1.3234673099162282</v>
      </c>
      <c r="Q490" t="str">
        <f t="shared" si="22"/>
        <v/>
      </c>
    </row>
    <row r="491" spans="1:17" x14ac:dyDescent="0.25">
      <c r="A491" s="1">
        <v>489</v>
      </c>
      <c r="B491" t="s">
        <v>280</v>
      </c>
      <c r="C491">
        <v>667.7</v>
      </c>
      <c r="D491">
        <v>0.37924911</v>
      </c>
      <c r="E491" t="s">
        <v>1067</v>
      </c>
      <c r="F491">
        <f t="shared" si="21"/>
        <v>667.7</v>
      </c>
      <c r="G491">
        <f t="shared" si="20"/>
        <v>0.37924911</v>
      </c>
      <c r="H491" t="s">
        <v>280</v>
      </c>
      <c r="I491">
        <v>667.7</v>
      </c>
      <c r="J491">
        <v>2</v>
      </c>
      <c r="K491">
        <f>VLOOKUP("buy",$E492:$G$1997,2, FALSE)</f>
        <v>667.05</v>
      </c>
      <c r="L491">
        <f>VLOOKUP("buy",$E492:$G$1997,3, FALSE)</f>
        <v>2.3130000000000002</v>
      </c>
      <c r="M491">
        <f>VLOOKUP("sell",$E492:$G$1997,2, FALSE)</f>
        <v>667.56</v>
      </c>
      <c r="N491">
        <f>VLOOKUP("sell",$E492:$G$1997,3, FALSE)</f>
        <v>0.17028088999999999</v>
      </c>
      <c r="P491">
        <f>(I491 - AVERAGE(I392:I490))/_xlfn.STDEV.P(I392:I490)</f>
        <v>-1.2953832583692633</v>
      </c>
      <c r="Q491" t="str">
        <f t="shared" si="22"/>
        <v/>
      </c>
    </row>
    <row r="492" spans="1:17" x14ac:dyDescent="0.25">
      <c r="A492" s="1">
        <v>490</v>
      </c>
      <c r="B492" t="s">
        <v>280</v>
      </c>
      <c r="C492">
        <v>667.56</v>
      </c>
      <c r="D492">
        <v>0.17028088999999999</v>
      </c>
      <c r="E492" t="s">
        <v>1067</v>
      </c>
      <c r="F492">
        <f t="shared" si="21"/>
        <v>667.56</v>
      </c>
      <c r="G492">
        <f t="shared" si="20"/>
        <v>0.17028088999999999</v>
      </c>
      <c r="H492" t="s">
        <v>280</v>
      </c>
      <c r="I492">
        <v>667.7</v>
      </c>
      <c r="J492">
        <v>2</v>
      </c>
      <c r="K492">
        <f>VLOOKUP("buy",$E493:$G$1997,2, FALSE)</f>
        <v>667.05</v>
      </c>
      <c r="L492">
        <f>VLOOKUP("buy",$E493:$G$1997,3, FALSE)</f>
        <v>2.3130000000000002</v>
      </c>
      <c r="M492">
        <f>VLOOKUP("sell",$E493:$G$1997,2, FALSE)</f>
        <v>667.35</v>
      </c>
      <c r="N492">
        <f>VLOOKUP("sell",$E493:$G$1997,3, FALSE)</f>
        <v>0.58965318</v>
      </c>
      <c r="P492">
        <f>(I492 - AVERAGE(I393:I491))/_xlfn.STDEV.P(I393:I491)</f>
        <v>-1.2681976964556574</v>
      </c>
      <c r="Q492" t="str">
        <f t="shared" si="22"/>
        <v/>
      </c>
    </row>
    <row r="493" spans="1:17" x14ac:dyDescent="0.25">
      <c r="A493" s="1">
        <v>491</v>
      </c>
      <c r="B493" t="s">
        <v>280</v>
      </c>
      <c r="C493">
        <v>667.35</v>
      </c>
      <c r="D493">
        <v>0.58965318</v>
      </c>
      <c r="E493" t="s">
        <v>1067</v>
      </c>
      <c r="F493">
        <f t="shared" si="21"/>
        <v>667.35</v>
      </c>
      <c r="G493">
        <f t="shared" si="20"/>
        <v>0.58965318</v>
      </c>
      <c r="H493" t="s">
        <v>280</v>
      </c>
      <c r="I493">
        <v>667.63905558290003</v>
      </c>
      <c r="J493">
        <v>4</v>
      </c>
      <c r="K493">
        <f>VLOOKUP("buy",$E494:$G$1997,2, FALSE)</f>
        <v>667.05</v>
      </c>
      <c r="L493">
        <f>VLOOKUP("buy",$E494:$G$1997,3, FALSE)</f>
        <v>2.3130000000000002</v>
      </c>
      <c r="M493">
        <f>VLOOKUP("sell",$E494:$G$1997,2, FALSE)</f>
        <v>667.35</v>
      </c>
      <c r="N493">
        <f>VLOOKUP("sell",$E494:$G$1997,3, FALSE)</f>
        <v>0.63</v>
      </c>
      <c r="P493">
        <f>(I493 - AVERAGE(I394:I492))/_xlfn.STDEV.P(I394:I492)</f>
        <v>-1.3411782723067462</v>
      </c>
      <c r="Q493" t="str">
        <f t="shared" si="22"/>
        <v/>
      </c>
    </row>
    <row r="494" spans="1:17" x14ac:dyDescent="0.25">
      <c r="A494" s="1">
        <v>492</v>
      </c>
      <c r="B494" t="s">
        <v>280</v>
      </c>
      <c r="C494">
        <v>667.35</v>
      </c>
      <c r="D494">
        <v>0.63</v>
      </c>
      <c r="E494" t="s">
        <v>1067</v>
      </c>
      <c r="F494">
        <f t="shared" si="21"/>
        <v>667.35</v>
      </c>
      <c r="G494">
        <f t="shared" si="20"/>
        <v>0.63</v>
      </c>
      <c r="H494" t="s">
        <v>280</v>
      </c>
      <c r="I494">
        <v>667.35</v>
      </c>
      <c r="J494">
        <v>2</v>
      </c>
      <c r="K494">
        <f>VLOOKUP("buy",$E495:$G$1997,2, FALSE)</f>
        <v>667.05</v>
      </c>
      <c r="L494">
        <f>VLOOKUP("buy",$E495:$G$1997,3, FALSE)</f>
        <v>2.3130000000000002</v>
      </c>
      <c r="M494">
        <f>VLOOKUP("sell",$E495:$G$1997,2, FALSE)</f>
        <v>667.35</v>
      </c>
      <c r="N494">
        <f>VLOOKUP("sell",$E495:$G$1997,3, FALSE)</f>
        <v>0.09</v>
      </c>
      <c r="P494">
        <f>(I494 - AVERAGE(I395:I493))/_xlfn.STDEV.P(I395:I493)</f>
        <v>-1.7822745551518553</v>
      </c>
      <c r="Q494" t="str">
        <f t="shared" si="22"/>
        <v/>
      </c>
    </row>
    <row r="495" spans="1:17" x14ac:dyDescent="0.25">
      <c r="A495" s="1">
        <v>493</v>
      </c>
      <c r="B495" t="s">
        <v>280</v>
      </c>
      <c r="C495">
        <v>667.35</v>
      </c>
      <c r="D495">
        <v>0.09</v>
      </c>
      <c r="E495" t="s">
        <v>1067</v>
      </c>
      <c r="F495">
        <f t="shared" si="21"/>
        <v>667.35</v>
      </c>
      <c r="G495">
        <f t="shared" si="20"/>
        <v>0.09</v>
      </c>
      <c r="H495" t="s">
        <v>280</v>
      </c>
      <c r="I495">
        <v>667.35</v>
      </c>
      <c r="J495">
        <v>2</v>
      </c>
      <c r="K495">
        <f>VLOOKUP("buy",$E496:$G$1997,2, FALSE)</f>
        <v>667.05</v>
      </c>
      <c r="L495">
        <f>VLOOKUP("buy",$E496:$G$1997,3, FALSE)</f>
        <v>2.3130000000000002</v>
      </c>
      <c r="M495">
        <f>VLOOKUP("sell",$E496:$G$1997,2, FALSE)</f>
        <v>667.35</v>
      </c>
      <c r="N495">
        <f>VLOOKUP("sell",$E496:$G$1997,3, FALSE)</f>
        <v>0.84</v>
      </c>
      <c r="P495">
        <f>(I495 - AVERAGE(I396:I494))/_xlfn.STDEV.P(I396:I494)</f>
        <v>-1.7363204373291092</v>
      </c>
      <c r="Q495" t="str">
        <f t="shared" si="22"/>
        <v/>
      </c>
    </row>
    <row r="496" spans="1:17" x14ac:dyDescent="0.25">
      <c r="A496" s="1">
        <v>494</v>
      </c>
      <c r="B496" t="s">
        <v>280</v>
      </c>
      <c r="C496">
        <v>667.35</v>
      </c>
      <c r="D496">
        <v>0.84</v>
      </c>
      <c r="E496" t="s">
        <v>1067</v>
      </c>
      <c r="F496">
        <f t="shared" si="21"/>
        <v>667.35</v>
      </c>
      <c r="G496">
        <f t="shared" si="20"/>
        <v>0.84</v>
      </c>
      <c r="H496" t="s">
        <v>280</v>
      </c>
      <c r="I496">
        <v>667.35000000000014</v>
      </c>
      <c r="J496">
        <v>3</v>
      </c>
      <c r="K496">
        <f>VLOOKUP("buy",$E497:$G$1997,2, FALSE)</f>
        <v>667.05</v>
      </c>
      <c r="L496">
        <f>VLOOKUP("buy",$E497:$G$1997,3, FALSE)</f>
        <v>2.3130000000000002</v>
      </c>
      <c r="M496">
        <f>VLOOKUP("sell",$E497:$G$1997,2, FALSE)</f>
        <v>667.35</v>
      </c>
      <c r="N496">
        <f>VLOOKUP("sell",$E497:$G$1997,3, FALSE)</f>
        <v>0.49</v>
      </c>
      <c r="P496">
        <f>(I496 - AVERAGE(I397:I495))/_xlfn.STDEV.P(I397:I495)</f>
        <v>-1.6928061881489174</v>
      </c>
      <c r="Q496" t="str">
        <f t="shared" si="22"/>
        <v/>
      </c>
    </row>
    <row r="497" spans="1:17" x14ac:dyDescent="0.25">
      <c r="A497" s="1">
        <v>495</v>
      </c>
      <c r="B497" t="s">
        <v>280</v>
      </c>
      <c r="C497">
        <v>667.35</v>
      </c>
      <c r="D497">
        <v>0.49</v>
      </c>
      <c r="E497" t="s">
        <v>1067</v>
      </c>
      <c r="F497">
        <f t="shared" si="21"/>
        <v>667.35</v>
      </c>
      <c r="G497">
        <f t="shared" si="20"/>
        <v>0.49</v>
      </c>
      <c r="H497" t="s">
        <v>280</v>
      </c>
      <c r="I497">
        <v>667.35000000000014</v>
      </c>
      <c r="J497">
        <v>3</v>
      </c>
      <c r="K497">
        <f>VLOOKUP("buy",$E498:$G$1997,2, FALSE)</f>
        <v>667.05</v>
      </c>
      <c r="L497">
        <f>VLOOKUP("buy",$E498:$G$1997,3, FALSE)</f>
        <v>2.3130000000000002</v>
      </c>
      <c r="M497">
        <f>VLOOKUP("sell",$E498:$G$1997,2, FALSE)</f>
        <v>667.35</v>
      </c>
      <c r="N497">
        <f>VLOOKUP("sell",$E498:$G$1997,3, FALSE)</f>
        <v>0.56000000000000005</v>
      </c>
      <c r="P497">
        <f>(I497 - AVERAGE(I398:I496))/_xlfn.STDEV.P(I398:I496)</f>
        <v>-1.6514695204657255</v>
      </c>
      <c r="Q497" t="str">
        <f t="shared" si="22"/>
        <v/>
      </c>
    </row>
    <row r="498" spans="1:17" x14ac:dyDescent="0.25">
      <c r="A498" s="1">
        <v>496</v>
      </c>
      <c r="B498" t="s">
        <v>280</v>
      </c>
      <c r="C498">
        <v>667.35</v>
      </c>
      <c r="D498">
        <v>0.56000000000000005</v>
      </c>
      <c r="E498" t="s">
        <v>1067</v>
      </c>
      <c r="F498">
        <f t="shared" si="21"/>
        <v>667.35</v>
      </c>
      <c r="G498">
        <f t="shared" si="20"/>
        <v>0.56000000000000005</v>
      </c>
      <c r="H498" t="s">
        <v>280</v>
      </c>
      <c r="I498">
        <v>667.35</v>
      </c>
      <c r="J498">
        <v>3</v>
      </c>
      <c r="K498">
        <f>VLOOKUP("buy",$E499:$G$1997,2, FALSE)</f>
        <v>667.05</v>
      </c>
      <c r="L498">
        <f>VLOOKUP("buy",$E499:$G$1997,3, FALSE)</f>
        <v>2.3130000000000002</v>
      </c>
      <c r="M498">
        <f>VLOOKUP("sell",$E499:$G$1997,2, FALSE)</f>
        <v>667.13</v>
      </c>
      <c r="N498">
        <f>VLOOKUP("sell",$E499:$G$1997,3, FALSE)</f>
        <v>5.965318E-2</v>
      </c>
      <c r="P498">
        <f>(I498 - AVERAGE(I399:I497))/_xlfn.STDEV.P(I399:I497)</f>
        <v>-1.6121211677656015</v>
      </c>
      <c r="Q498" t="str">
        <f t="shared" si="22"/>
        <v/>
      </c>
    </row>
    <row r="499" spans="1:17" x14ac:dyDescent="0.25">
      <c r="A499" s="1">
        <v>497</v>
      </c>
      <c r="B499" t="s">
        <v>280</v>
      </c>
      <c r="C499">
        <v>667.13</v>
      </c>
      <c r="D499">
        <v>5.965318E-2</v>
      </c>
      <c r="E499" t="s">
        <v>1067</v>
      </c>
      <c r="F499">
        <f t="shared" si="21"/>
        <v>667.13</v>
      </c>
      <c r="G499">
        <f t="shared" si="20"/>
        <v>5.965318E-2</v>
      </c>
      <c r="H499" t="s">
        <v>280</v>
      </c>
      <c r="I499">
        <v>667.35</v>
      </c>
      <c r="J499">
        <v>3</v>
      </c>
      <c r="K499">
        <f>VLOOKUP("buy",$E500:$G$1997,2, FALSE)</f>
        <v>667.05</v>
      </c>
      <c r="L499">
        <f>VLOOKUP("buy",$E500:$G$1997,3, FALSE)</f>
        <v>2.3130000000000002</v>
      </c>
      <c r="M499">
        <f>VLOOKUP("sell",$E500:$G$1997,2, FALSE)</f>
        <v>667.32</v>
      </c>
      <c r="N499">
        <f>VLOOKUP("sell",$E500:$G$1997,3, FALSE)</f>
        <v>0.01</v>
      </c>
      <c r="P499">
        <f>(I499 - AVERAGE(I400:I498))/_xlfn.STDEV.P(I400:I498)</f>
        <v>-1.5745947006431056</v>
      </c>
      <c r="Q499" t="str">
        <f t="shared" si="22"/>
        <v/>
      </c>
    </row>
    <row r="500" spans="1:17" x14ac:dyDescent="0.25">
      <c r="A500" s="1">
        <v>498</v>
      </c>
      <c r="B500" t="s">
        <v>281</v>
      </c>
      <c r="C500">
        <v>667.32</v>
      </c>
      <c r="D500">
        <v>0.01</v>
      </c>
      <c r="E500" t="s">
        <v>1067</v>
      </c>
      <c r="F500">
        <f t="shared" si="21"/>
        <v>667.32</v>
      </c>
      <c r="G500">
        <f t="shared" si="20"/>
        <v>0.01</v>
      </c>
      <c r="H500" t="s">
        <v>280</v>
      </c>
      <c r="I500">
        <v>667.35</v>
      </c>
      <c r="J500">
        <v>3</v>
      </c>
      <c r="K500">
        <f>VLOOKUP("buy",$E501:$G$1997,2, FALSE)</f>
        <v>667.05</v>
      </c>
      <c r="L500">
        <f>VLOOKUP("buy",$E501:$G$1997,3, FALSE)</f>
        <v>2.3130000000000002</v>
      </c>
      <c r="M500">
        <f>VLOOKUP("sell",$E501:$G$1997,2, FALSE)</f>
        <v>667.12</v>
      </c>
      <c r="N500">
        <f>VLOOKUP("sell",$E501:$G$1997,3, FALSE)</f>
        <v>0.01</v>
      </c>
      <c r="P500">
        <f>(I500 - AVERAGE(I401:I499))/_xlfn.STDEV.P(I401:I499)</f>
        <v>-1.53874317603539</v>
      </c>
      <c r="Q500" t="str">
        <f t="shared" si="22"/>
        <v/>
      </c>
    </row>
    <row r="501" spans="1:17" x14ac:dyDescent="0.25">
      <c r="A501" s="1">
        <v>499</v>
      </c>
      <c r="B501" t="s">
        <v>281</v>
      </c>
      <c r="C501">
        <v>667.12</v>
      </c>
      <c r="D501">
        <v>0.01</v>
      </c>
      <c r="E501" t="s">
        <v>1067</v>
      </c>
      <c r="F501">
        <f t="shared" si="21"/>
        <v>667.12</v>
      </c>
      <c r="G501">
        <f t="shared" si="20"/>
        <v>0.01</v>
      </c>
      <c r="H501" t="s">
        <v>280</v>
      </c>
      <c r="I501">
        <v>667.35</v>
      </c>
      <c r="J501">
        <v>3</v>
      </c>
      <c r="K501">
        <f>VLOOKUP("buy",$E502:$G$1997,2, FALSE)</f>
        <v>667.05</v>
      </c>
      <c r="L501">
        <f>VLOOKUP("buy",$E502:$G$1997,3, FALSE)</f>
        <v>2.3130000000000002</v>
      </c>
      <c r="M501">
        <f>VLOOKUP("sell",$E502:$G$1997,2, FALSE)</f>
        <v>667.04</v>
      </c>
      <c r="N501">
        <f>VLOOKUP("sell",$E502:$G$1997,3, FALSE)</f>
        <v>0.46</v>
      </c>
      <c r="P501">
        <f>(I501 - AVERAGE(I402:I500))/_xlfn.STDEV.P(I402:I500)</f>
        <v>-1.5043125797795331</v>
      </c>
      <c r="Q501" t="str">
        <f t="shared" si="22"/>
        <v/>
      </c>
    </row>
    <row r="502" spans="1:17" x14ac:dyDescent="0.25">
      <c r="A502" s="1">
        <v>500</v>
      </c>
      <c r="B502" t="s">
        <v>281</v>
      </c>
      <c r="C502">
        <v>667.04</v>
      </c>
      <c r="D502">
        <v>0.46</v>
      </c>
      <c r="E502" t="s">
        <v>1067</v>
      </c>
      <c r="F502">
        <f t="shared" si="21"/>
        <v>667.04</v>
      </c>
      <c r="G502">
        <f t="shared" si="20"/>
        <v>0.46</v>
      </c>
      <c r="H502" t="s">
        <v>280</v>
      </c>
      <c r="I502">
        <v>667.35</v>
      </c>
      <c r="J502">
        <v>3</v>
      </c>
      <c r="K502">
        <f>VLOOKUP("buy",$E503:$G$1997,2, FALSE)</f>
        <v>667.05</v>
      </c>
      <c r="L502">
        <f>VLOOKUP("buy",$E503:$G$1997,3, FALSE)</f>
        <v>2.3130000000000002</v>
      </c>
      <c r="M502">
        <f>VLOOKUP("sell",$E503:$G$1997,2, FALSE)</f>
        <v>667.01</v>
      </c>
      <c r="N502">
        <f>VLOOKUP("sell",$E503:$G$1997,3, FALSE)</f>
        <v>0.36147880999999998</v>
      </c>
      <c r="P502">
        <f>(I502 - AVERAGE(I403:I501))/_xlfn.STDEV.P(I403:I501)</f>
        <v>-1.4713138090420195</v>
      </c>
      <c r="Q502" t="str">
        <f t="shared" si="22"/>
        <v/>
      </c>
    </row>
    <row r="503" spans="1:17" x14ac:dyDescent="0.25">
      <c r="A503" s="1">
        <v>501</v>
      </c>
      <c r="B503" t="s">
        <v>282</v>
      </c>
      <c r="C503">
        <v>667.01</v>
      </c>
      <c r="D503">
        <v>0.36147880999999998</v>
      </c>
      <c r="E503" t="s">
        <v>1067</v>
      </c>
      <c r="F503">
        <f t="shared" si="21"/>
        <v>667.01</v>
      </c>
      <c r="G503">
        <f t="shared" si="20"/>
        <v>0.36147880999999998</v>
      </c>
      <c r="H503" t="s">
        <v>280</v>
      </c>
      <c r="I503">
        <v>667.35</v>
      </c>
      <c r="J503">
        <v>3</v>
      </c>
      <c r="K503">
        <f>VLOOKUP("buy",$E504:$G$1997,2, FALSE)</f>
        <v>667.05</v>
      </c>
      <c r="L503">
        <f>VLOOKUP("buy",$E504:$G$1997,3, FALSE)</f>
        <v>2.3130000000000002</v>
      </c>
      <c r="M503">
        <f>VLOOKUP("sell",$E504:$G$1997,2, FALSE)</f>
        <v>667.05</v>
      </c>
      <c r="N503">
        <f>VLOOKUP("sell",$E504:$G$1997,3, FALSE)</f>
        <v>0.13462615999999999</v>
      </c>
      <c r="P503">
        <f>(I503 - AVERAGE(I404:I502))/_xlfn.STDEV.P(I404:I502)</f>
        <v>-1.4396427804635625</v>
      </c>
      <c r="Q503" t="str">
        <f t="shared" si="22"/>
        <v/>
      </c>
    </row>
    <row r="504" spans="1:17" x14ac:dyDescent="0.25">
      <c r="A504" s="1">
        <v>502</v>
      </c>
      <c r="B504" t="s">
        <v>283</v>
      </c>
      <c r="C504">
        <v>667.05</v>
      </c>
      <c r="D504">
        <v>2.3130000000000002</v>
      </c>
      <c r="E504" t="s">
        <v>1066</v>
      </c>
      <c r="F504">
        <f t="shared" si="21"/>
        <v>667.05</v>
      </c>
      <c r="G504">
        <f t="shared" si="20"/>
        <v>2.3130000000000002</v>
      </c>
      <c r="H504" t="s">
        <v>283</v>
      </c>
      <c r="I504">
        <v>667.05</v>
      </c>
      <c r="J504">
        <v>1</v>
      </c>
      <c r="K504">
        <f>VLOOKUP("buy",$E505:$G$1997,2, FALSE)</f>
        <v>667.72</v>
      </c>
      <c r="L504">
        <f>VLOOKUP("buy",$E505:$G$1997,3, FALSE)</f>
        <v>0.81879999999999997</v>
      </c>
      <c r="M504">
        <f>VLOOKUP("sell",$E505:$G$1997,2, FALSE)</f>
        <v>667.05</v>
      </c>
      <c r="N504">
        <f>VLOOKUP("sell",$E505:$G$1997,3, FALSE)</f>
        <v>0.13462615999999999</v>
      </c>
      <c r="P504">
        <f>(I504 - AVERAGE(I405:I503))/_xlfn.STDEV.P(I405:I503)</f>
        <v>-1.8684874015751072</v>
      </c>
      <c r="Q504" t="str">
        <f t="shared" si="22"/>
        <v/>
      </c>
    </row>
    <row r="505" spans="1:17" x14ac:dyDescent="0.25">
      <c r="A505" s="1">
        <v>503</v>
      </c>
      <c r="B505" t="s">
        <v>283</v>
      </c>
      <c r="C505">
        <v>667.72</v>
      </c>
      <c r="D505">
        <v>0.81879999999999997</v>
      </c>
      <c r="E505" t="s">
        <v>1066</v>
      </c>
      <c r="F505">
        <f t="shared" si="21"/>
        <v>667.72</v>
      </c>
      <c r="G505">
        <f t="shared" si="20"/>
        <v>0.81879999999999997</v>
      </c>
      <c r="H505" t="s">
        <v>283</v>
      </c>
      <c r="I505">
        <v>667.51379368460005</v>
      </c>
      <c r="J505">
        <v>2</v>
      </c>
      <c r="K505">
        <f>VLOOKUP("buy",$E506:$G$1997,2, FALSE)</f>
        <v>667.61</v>
      </c>
      <c r="L505">
        <f>VLOOKUP("buy",$E506:$G$1997,3, FALSE)</f>
        <v>0.08</v>
      </c>
      <c r="M505">
        <f>VLOOKUP("sell",$E506:$G$1997,2, FALSE)</f>
        <v>667.05</v>
      </c>
      <c r="N505">
        <f>VLOOKUP("sell",$E506:$G$1997,3, FALSE)</f>
        <v>0.13462615999999999</v>
      </c>
      <c r="P505">
        <f>(I505 - AVERAGE(I406:I504))/_xlfn.STDEV.P(I406:I504)</f>
        <v>-1.1169386498161289</v>
      </c>
      <c r="Q505" t="str">
        <f t="shared" si="22"/>
        <v/>
      </c>
    </row>
    <row r="506" spans="1:17" x14ac:dyDescent="0.25">
      <c r="A506" s="1">
        <v>504</v>
      </c>
      <c r="B506" t="s">
        <v>284</v>
      </c>
      <c r="C506">
        <v>667.05</v>
      </c>
      <c r="D506">
        <v>0.13462615999999999</v>
      </c>
      <c r="E506" t="s">
        <v>1067</v>
      </c>
      <c r="F506">
        <f t="shared" si="21"/>
        <v>667.05</v>
      </c>
      <c r="G506">
        <f t="shared" si="20"/>
        <v>0.13462615999999999</v>
      </c>
      <c r="H506" t="s">
        <v>283</v>
      </c>
      <c r="I506">
        <v>667.51379368460005</v>
      </c>
      <c r="J506">
        <v>2</v>
      </c>
      <c r="K506">
        <f>VLOOKUP("buy",$E507:$G$1997,2, FALSE)</f>
        <v>667.61</v>
      </c>
      <c r="L506">
        <f>VLOOKUP("buy",$E507:$G$1997,3, FALSE)</f>
        <v>0.08</v>
      </c>
      <c r="M506">
        <f>VLOOKUP("sell",$E507:$G$1997,2, FALSE)</f>
        <v>667.74</v>
      </c>
      <c r="N506">
        <f>VLOOKUP("sell",$E507:$G$1997,3, FALSE)</f>
        <v>0.2326</v>
      </c>
      <c r="P506">
        <f>(I506 - AVERAGE(I407:I505))/_xlfn.STDEV.P(I407:I505)</f>
        <v>-1.0951872717319935</v>
      </c>
      <c r="Q506" t="str">
        <f t="shared" si="22"/>
        <v/>
      </c>
    </row>
    <row r="507" spans="1:17" x14ac:dyDescent="0.25">
      <c r="A507" s="1">
        <v>505</v>
      </c>
      <c r="B507" t="s">
        <v>285</v>
      </c>
      <c r="C507">
        <v>667.61</v>
      </c>
      <c r="D507">
        <v>0.08</v>
      </c>
      <c r="E507" t="s">
        <v>1066</v>
      </c>
      <c r="F507">
        <f t="shared" si="21"/>
        <v>667.61</v>
      </c>
      <c r="G507">
        <f t="shared" si="20"/>
        <v>0.08</v>
      </c>
      <c r="H507" t="s">
        <v>283</v>
      </c>
      <c r="I507">
        <v>667.51379368460005</v>
      </c>
      <c r="J507">
        <v>2</v>
      </c>
      <c r="K507">
        <f>VLOOKUP("buy",$E508:$G$1997,2, FALSE)</f>
        <v>667.68</v>
      </c>
      <c r="L507">
        <f>VLOOKUP("buy",$E508:$G$1997,3, FALSE)</f>
        <v>6.0956000000000001</v>
      </c>
      <c r="M507">
        <f>VLOOKUP("sell",$E508:$G$1997,2, FALSE)</f>
        <v>667.74</v>
      </c>
      <c r="N507">
        <f>VLOOKUP("sell",$E508:$G$1997,3, FALSE)</f>
        <v>0.2326</v>
      </c>
      <c r="P507">
        <f>(I507 - AVERAGE(I408:I506))/_xlfn.STDEV.P(I408:I506)</f>
        <v>-1.0740446228782692</v>
      </c>
      <c r="Q507" t="str">
        <f t="shared" si="22"/>
        <v/>
      </c>
    </row>
    <row r="508" spans="1:17" x14ac:dyDescent="0.25">
      <c r="A508" s="1">
        <v>506</v>
      </c>
      <c r="B508" t="s">
        <v>285</v>
      </c>
      <c r="C508">
        <v>667.68</v>
      </c>
      <c r="D508">
        <v>6.0956000000000001</v>
      </c>
      <c r="E508" t="s">
        <v>1066</v>
      </c>
      <c r="F508">
        <f t="shared" si="21"/>
        <v>667.68</v>
      </c>
      <c r="G508">
        <f t="shared" si="20"/>
        <v>6.0956000000000001</v>
      </c>
      <c r="H508" t="s">
        <v>285</v>
      </c>
      <c r="I508">
        <v>667.68</v>
      </c>
      <c r="J508">
        <v>1</v>
      </c>
      <c r="K508">
        <f>VLOOKUP("buy",$E509:$G$1997,2, FALSE)</f>
        <v>667.73</v>
      </c>
      <c r="L508">
        <f>VLOOKUP("buy",$E509:$G$1997,3, FALSE)</f>
        <v>1.2868204299999999</v>
      </c>
      <c r="M508">
        <f>VLOOKUP("sell",$E509:$G$1997,2, FALSE)</f>
        <v>667.74</v>
      </c>
      <c r="N508">
        <f>VLOOKUP("sell",$E509:$G$1997,3, FALSE)</f>
        <v>0.2326</v>
      </c>
      <c r="P508">
        <f>(I508 - AVERAGE(I409:I507))/_xlfn.STDEV.P(I409:I507)</f>
        <v>-0.79905904546772455</v>
      </c>
      <c r="Q508" t="str">
        <f t="shared" si="22"/>
        <v/>
      </c>
    </row>
    <row r="509" spans="1:17" x14ac:dyDescent="0.25">
      <c r="A509" s="1">
        <v>507</v>
      </c>
      <c r="B509" t="s">
        <v>286</v>
      </c>
      <c r="C509">
        <v>667.73</v>
      </c>
      <c r="D509">
        <v>1.2868204299999999</v>
      </c>
      <c r="E509" t="s">
        <v>1066</v>
      </c>
      <c r="F509">
        <f t="shared" si="21"/>
        <v>667.73</v>
      </c>
      <c r="G509">
        <f t="shared" si="20"/>
        <v>1.2868204299999999</v>
      </c>
      <c r="H509" t="s">
        <v>286</v>
      </c>
      <c r="I509">
        <v>667.70816016100002</v>
      </c>
      <c r="J509">
        <v>2</v>
      </c>
      <c r="K509">
        <f>VLOOKUP("buy",$E510:$G$1997,2, FALSE)</f>
        <v>667.75</v>
      </c>
      <c r="L509">
        <f>VLOOKUP("buy",$E510:$G$1997,3, FALSE)</f>
        <v>4.45854733</v>
      </c>
      <c r="M509">
        <f>VLOOKUP("sell",$E510:$G$1997,2, FALSE)</f>
        <v>667.74</v>
      </c>
      <c r="N509">
        <f>VLOOKUP("sell",$E510:$G$1997,3, FALSE)</f>
        <v>0.2326</v>
      </c>
      <c r="P509">
        <f>(I509 - AVERAGE(I410:I508))/_xlfn.STDEV.P(I410:I508)</f>
        <v>-0.73886961670007156</v>
      </c>
      <c r="Q509" t="str">
        <f t="shared" si="22"/>
        <v/>
      </c>
    </row>
    <row r="510" spans="1:17" x14ac:dyDescent="0.25">
      <c r="A510" s="1">
        <v>508</v>
      </c>
      <c r="B510" t="s">
        <v>286</v>
      </c>
      <c r="C510">
        <v>667.75</v>
      </c>
      <c r="D510">
        <v>4.45854733</v>
      </c>
      <c r="E510" t="s">
        <v>1066</v>
      </c>
      <c r="F510">
        <f t="shared" si="21"/>
        <v>667.75</v>
      </c>
      <c r="G510">
        <f t="shared" si="20"/>
        <v>4.45854733</v>
      </c>
      <c r="H510" t="s">
        <v>286</v>
      </c>
      <c r="I510">
        <v>667.75</v>
      </c>
      <c r="J510">
        <v>1</v>
      </c>
      <c r="K510">
        <f>VLOOKUP("buy",$E511:$G$1997,2, FALSE)</f>
        <v>667.75</v>
      </c>
      <c r="L510">
        <f>VLOOKUP("buy",$E511:$G$1997,3, FALSE)</f>
        <v>0.14660000000000001</v>
      </c>
      <c r="M510">
        <f>VLOOKUP("sell",$E511:$G$1997,2, FALSE)</f>
        <v>667.74</v>
      </c>
      <c r="N510">
        <f>VLOOKUP("sell",$E511:$G$1997,3, FALSE)</f>
        <v>0.2326</v>
      </c>
      <c r="P510">
        <f>(I510 - AVERAGE(I411:I509))/_xlfn.STDEV.P(I411:I509)</f>
        <v>-0.65767605538288165</v>
      </c>
      <c r="Q510" t="str">
        <f t="shared" si="22"/>
        <v/>
      </c>
    </row>
    <row r="511" spans="1:17" x14ac:dyDescent="0.25">
      <c r="A511" s="1">
        <v>509</v>
      </c>
      <c r="B511" t="s">
        <v>287</v>
      </c>
      <c r="C511">
        <v>667.75</v>
      </c>
      <c r="D511">
        <v>0.14660000000000001</v>
      </c>
      <c r="E511" t="s">
        <v>1066</v>
      </c>
      <c r="F511">
        <f t="shared" si="21"/>
        <v>667.75</v>
      </c>
      <c r="G511">
        <f t="shared" si="20"/>
        <v>0.14660000000000001</v>
      </c>
      <c r="H511" t="s">
        <v>286</v>
      </c>
      <c r="I511">
        <v>667.75</v>
      </c>
      <c r="J511">
        <v>1</v>
      </c>
      <c r="K511">
        <f>VLOOKUP("buy",$E512:$G$1997,2, FALSE)</f>
        <v>667.75</v>
      </c>
      <c r="L511">
        <f>VLOOKUP("buy",$E512:$G$1997,3, FALSE)</f>
        <v>1.4289000000000001</v>
      </c>
      <c r="M511">
        <f>VLOOKUP("sell",$E512:$G$1997,2, FALSE)</f>
        <v>667.74</v>
      </c>
      <c r="N511">
        <f>VLOOKUP("sell",$E512:$G$1997,3, FALSE)</f>
        <v>0.2326</v>
      </c>
      <c r="P511">
        <f>(I511 - AVERAGE(I412:I510))/_xlfn.STDEV.P(I412:I510)</f>
        <v>-0.64197709523392887</v>
      </c>
      <c r="Q511" t="str">
        <f t="shared" si="22"/>
        <v/>
      </c>
    </row>
    <row r="512" spans="1:17" x14ac:dyDescent="0.25">
      <c r="A512" s="1">
        <v>510</v>
      </c>
      <c r="B512" t="s">
        <v>288</v>
      </c>
      <c r="C512">
        <v>667.75</v>
      </c>
      <c r="D512">
        <v>1.4289000000000001</v>
      </c>
      <c r="E512" t="s">
        <v>1066</v>
      </c>
      <c r="F512">
        <f t="shared" si="21"/>
        <v>667.75</v>
      </c>
      <c r="G512">
        <f t="shared" si="20"/>
        <v>1.4289000000000001</v>
      </c>
      <c r="H512" t="s">
        <v>288</v>
      </c>
      <c r="I512">
        <v>667.75</v>
      </c>
      <c r="J512">
        <v>3</v>
      </c>
      <c r="K512">
        <f>VLOOKUP("buy",$E513:$G$1997,2, FALSE)</f>
        <v>667.75</v>
      </c>
      <c r="L512">
        <f>VLOOKUP("buy",$E513:$G$1997,3, FALSE)</f>
        <v>3.306</v>
      </c>
      <c r="M512">
        <f>VLOOKUP("sell",$E513:$G$1997,2, FALSE)</f>
        <v>667.74</v>
      </c>
      <c r="N512">
        <f>VLOOKUP("sell",$E513:$G$1997,3, FALSE)</f>
        <v>0.2326</v>
      </c>
      <c r="P512">
        <f>(I512 - AVERAGE(I413:I511))/_xlfn.STDEV.P(I413:I511)</f>
        <v>-0.62634363441058072</v>
      </c>
      <c r="Q512" t="str">
        <f t="shared" si="22"/>
        <v/>
      </c>
    </row>
    <row r="513" spans="1:17" x14ac:dyDescent="0.25">
      <c r="A513" s="1">
        <v>511</v>
      </c>
      <c r="B513" t="s">
        <v>289</v>
      </c>
      <c r="C513">
        <v>667.75</v>
      </c>
      <c r="D513">
        <v>3.306</v>
      </c>
      <c r="E513" t="s">
        <v>1066</v>
      </c>
      <c r="F513">
        <f t="shared" si="21"/>
        <v>667.75</v>
      </c>
      <c r="G513">
        <f t="shared" si="20"/>
        <v>3.306</v>
      </c>
      <c r="H513" t="s">
        <v>289</v>
      </c>
      <c r="I513">
        <v>667.75</v>
      </c>
      <c r="J513">
        <v>1</v>
      </c>
      <c r="K513">
        <f>VLOOKUP("buy",$E514:$G$1997,2, FALSE)</f>
        <v>667.75</v>
      </c>
      <c r="L513">
        <f>VLOOKUP("buy",$E514:$G$1997,3, FALSE)</f>
        <v>0.48180000000000001</v>
      </c>
      <c r="M513">
        <f>VLOOKUP("sell",$E514:$G$1997,2, FALSE)</f>
        <v>667.74</v>
      </c>
      <c r="N513">
        <f>VLOOKUP("sell",$E514:$G$1997,3, FALSE)</f>
        <v>0.2326</v>
      </c>
      <c r="P513">
        <f>(I513 - AVERAGE(I414:I512))/_xlfn.STDEV.P(I414:I512)</f>
        <v>-0.61076124057880199</v>
      </c>
      <c r="Q513" t="str">
        <f t="shared" si="22"/>
        <v/>
      </c>
    </row>
    <row r="514" spans="1:17" x14ac:dyDescent="0.25">
      <c r="A514" s="1">
        <v>512</v>
      </c>
      <c r="B514" t="s">
        <v>290</v>
      </c>
      <c r="C514">
        <v>667.75</v>
      </c>
      <c r="D514">
        <v>0.48180000000000001</v>
      </c>
      <c r="E514" t="s">
        <v>1066</v>
      </c>
      <c r="F514">
        <f t="shared" si="21"/>
        <v>667.75</v>
      </c>
      <c r="G514">
        <f t="shared" si="20"/>
        <v>0.48180000000000001</v>
      </c>
      <c r="H514" t="s">
        <v>289</v>
      </c>
      <c r="I514">
        <v>667.75</v>
      </c>
      <c r="J514">
        <v>1</v>
      </c>
      <c r="K514">
        <f>VLOOKUP("buy",$E515:$G$1997,2, FALSE)</f>
        <v>667.75</v>
      </c>
      <c r="L514">
        <f>VLOOKUP("buy",$E515:$G$1997,3, FALSE)</f>
        <v>1.2786999999999999</v>
      </c>
      <c r="M514">
        <f>VLOOKUP("sell",$E515:$G$1997,2, FALSE)</f>
        <v>667.74</v>
      </c>
      <c r="N514">
        <f>VLOOKUP("sell",$E515:$G$1997,3, FALSE)</f>
        <v>0.2326</v>
      </c>
      <c r="P514">
        <f>(I514 - AVERAGE(I415:I513))/_xlfn.STDEV.P(I415:I513)</f>
        <v>-0.59521506231097954</v>
      </c>
      <c r="Q514" t="str">
        <f t="shared" si="22"/>
        <v/>
      </c>
    </row>
    <row r="515" spans="1:17" x14ac:dyDescent="0.25">
      <c r="A515" s="1">
        <v>513</v>
      </c>
      <c r="B515" t="s">
        <v>291</v>
      </c>
      <c r="C515">
        <v>667.75</v>
      </c>
      <c r="D515">
        <v>1.2786999999999999</v>
      </c>
      <c r="E515" t="s">
        <v>1066</v>
      </c>
      <c r="F515">
        <f t="shared" si="21"/>
        <v>667.75</v>
      </c>
      <c r="G515">
        <f t="shared" ref="G515:G578" si="23">D515</f>
        <v>1.2786999999999999</v>
      </c>
      <c r="H515" t="s">
        <v>291</v>
      </c>
      <c r="I515">
        <v>667.75</v>
      </c>
      <c r="J515">
        <v>3</v>
      </c>
      <c r="K515">
        <f>VLOOKUP("buy",$E516:$G$1997,2, FALSE)</f>
        <v>667.75</v>
      </c>
      <c r="L515">
        <f>VLOOKUP("buy",$E516:$G$1997,3, FALSE)</f>
        <v>1.0008999999999999</v>
      </c>
      <c r="M515">
        <f>VLOOKUP("sell",$E516:$G$1997,2, FALSE)</f>
        <v>667.74</v>
      </c>
      <c r="N515">
        <f>VLOOKUP("sell",$E516:$G$1997,3, FALSE)</f>
        <v>0.2326</v>
      </c>
      <c r="P515">
        <f>(I515 - AVERAGE(I416:I514))/_xlfn.STDEV.P(I416:I514)</f>
        <v>-0.57968971011857173</v>
      </c>
      <c r="Q515" t="str">
        <f t="shared" si="22"/>
        <v/>
      </c>
    </row>
    <row r="516" spans="1:17" x14ac:dyDescent="0.25">
      <c r="A516" s="1">
        <v>514</v>
      </c>
      <c r="B516" t="s">
        <v>292</v>
      </c>
      <c r="C516">
        <v>667.75</v>
      </c>
      <c r="D516">
        <v>1.0008999999999999</v>
      </c>
      <c r="E516" t="s">
        <v>1066</v>
      </c>
      <c r="F516">
        <f t="shared" ref="F516:F579" si="24">C516</f>
        <v>667.75</v>
      </c>
      <c r="G516">
        <f t="shared" si="23"/>
        <v>1.0008999999999999</v>
      </c>
      <c r="H516" t="s">
        <v>292</v>
      </c>
      <c r="I516">
        <v>667.75</v>
      </c>
      <c r="J516">
        <v>2</v>
      </c>
      <c r="K516">
        <f>VLOOKUP("buy",$E517:$G$1997,2, FALSE)</f>
        <v>667.75</v>
      </c>
      <c r="L516">
        <f>VLOOKUP("buy",$E517:$G$1997,3, FALSE)</f>
        <v>3.83575592</v>
      </c>
      <c r="M516">
        <f>VLOOKUP("sell",$E517:$G$1997,2, FALSE)</f>
        <v>667.74</v>
      </c>
      <c r="N516">
        <f>VLOOKUP("sell",$E517:$G$1997,3, FALSE)</f>
        <v>0.2326</v>
      </c>
      <c r="P516">
        <f>(I516 - AVERAGE(I417:I515))/_xlfn.STDEV.P(I417:I515)</f>
        <v>-0.56416912097001026</v>
      </c>
      <c r="Q516" t="str">
        <f t="shared" si="22"/>
        <v/>
      </c>
    </row>
    <row r="517" spans="1:17" x14ac:dyDescent="0.25">
      <c r="A517" s="1">
        <v>515</v>
      </c>
      <c r="B517" t="s">
        <v>293</v>
      </c>
      <c r="C517">
        <v>667.75</v>
      </c>
      <c r="D517">
        <v>3.83575592</v>
      </c>
      <c r="E517" t="s">
        <v>1066</v>
      </c>
      <c r="F517">
        <f t="shared" si="24"/>
        <v>667.75</v>
      </c>
      <c r="G517">
        <f t="shared" si="23"/>
        <v>3.83575592</v>
      </c>
      <c r="H517" t="s">
        <v>293</v>
      </c>
      <c r="I517">
        <v>667.75</v>
      </c>
      <c r="J517">
        <v>1</v>
      </c>
      <c r="K517">
        <f>VLOOKUP("buy",$E518:$G$1997,2, FALSE)</f>
        <v>667.75</v>
      </c>
      <c r="L517">
        <f>VLOOKUP("buy",$E518:$G$1997,3, FALSE)</f>
        <v>2.2035</v>
      </c>
      <c r="M517">
        <f>VLOOKUP("sell",$E518:$G$1997,2, FALSE)</f>
        <v>667.74</v>
      </c>
      <c r="N517">
        <f>VLOOKUP("sell",$E518:$G$1997,3, FALSE)</f>
        <v>0.2326</v>
      </c>
      <c r="P517">
        <f>(I517 - AVERAGE(I418:I516))/_xlfn.STDEV.P(I418:I516)</f>
        <v>-0.5486364021149519</v>
      </c>
      <c r="Q517" t="str">
        <f t="shared" si="22"/>
        <v/>
      </c>
    </row>
    <row r="518" spans="1:17" x14ac:dyDescent="0.25">
      <c r="A518" s="1">
        <v>516</v>
      </c>
      <c r="B518" t="s">
        <v>294</v>
      </c>
      <c r="C518">
        <v>667.75</v>
      </c>
      <c r="D518">
        <v>2.2035</v>
      </c>
      <c r="E518" t="s">
        <v>1066</v>
      </c>
      <c r="F518">
        <f t="shared" si="24"/>
        <v>667.75</v>
      </c>
      <c r="G518">
        <f t="shared" si="23"/>
        <v>2.2035</v>
      </c>
      <c r="H518" t="s">
        <v>294</v>
      </c>
      <c r="I518">
        <v>667.75</v>
      </c>
      <c r="J518">
        <v>1</v>
      </c>
      <c r="K518">
        <f>VLOOKUP("buy",$E519:$G$1997,2, FALSE)</f>
        <v>667.75</v>
      </c>
      <c r="L518">
        <f>VLOOKUP("buy",$E519:$G$1997,3, FALSE)</f>
        <v>0.19470000000000001</v>
      </c>
      <c r="M518">
        <f>VLOOKUP("sell",$E519:$G$1997,2, FALSE)</f>
        <v>667.74</v>
      </c>
      <c r="N518">
        <f>VLOOKUP("sell",$E519:$G$1997,3, FALSE)</f>
        <v>0.2326</v>
      </c>
      <c r="P518">
        <f>(I518 - AVERAGE(I419:I517))/_xlfn.STDEV.P(I419:I517)</f>
        <v>-0.53307364892383113</v>
      </c>
      <c r="Q518" t="str">
        <f t="shared" si="22"/>
        <v/>
      </c>
    </row>
    <row r="519" spans="1:17" x14ac:dyDescent="0.25">
      <c r="A519" s="1">
        <v>517</v>
      </c>
      <c r="B519" t="s">
        <v>295</v>
      </c>
      <c r="C519">
        <v>667.75</v>
      </c>
      <c r="D519">
        <v>0.19470000000000001</v>
      </c>
      <c r="E519" t="s">
        <v>1066</v>
      </c>
      <c r="F519">
        <f t="shared" si="24"/>
        <v>667.75</v>
      </c>
      <c r="G519">
        <f t="shared" si="23"/>
        <v>0.19470000000000001</v>
      </c>
      <c r="H519" t="s">
        <v>295</v>
      </c>
      <c r="I519">
        <v>667.75</v>
      </c>
      <c r="J519">
        <v>2</v>
      </c>
      <c r="K519">
        <f>VLOOKUP("buy",$E520:$G$1997,2, FALSE)</f>
        <v>667.75</v>
      </c>
      <c r="L519">
        <f>VLOOKUP("buy",$E520:$G$1997,3, FALSE)</f>
        <v>2.4237000000000002</v>
      </c>
      <c r="M519">
        <f>VLOOKUP("sell",$E520:$G$1997,2, FALSE)</f>
        <v>667.74</v>
      </c>
      <c r="N519">
        <f>VLOOKUP("sell",$E520:$G$1997,3, FALSE)</f>
        <v>0.2326</v>
      </c>
      <c r="P519">
        <f>(I519 - AVERAGE(I420:I518))/_xlfn.STDEV.P(I420:I518)</f>
        <v>-0.51746172995575601</v>
      </c>
      <c r="Q519" t="str">
        <f t="shared" si="22"/>
        <v/>
      </c>
    </row>
    <row r="520" spans="1:17" x14ac:dyDescent="0.25">
      <c r="A520" s="1">
        <v>518</v>
      </c>
      <c r="B520" t="s">
        <v>296</v>
      </c>
      <c r="C520">
        <v>667.75</v>
      </c>
      <c r="D520">
        <v>2.4237000000000002</v>
      </c>
      <c r="E520" t="s">
        <v>1066</v>
      </c>
      <c r="F520">
        <f t="shared" si="24"/>
        <v>667.75</v>
      </c>
      <c r="G520">
        <f t="shared" si="23"/>
        <v>2.4237000000000002</v>
      </c>
      <c r="H520" t="s">
        <v>296</v>
      </c>
      <c r="I520">
        <v>667.75</v>
      </c>
      <c r="J520">
        <v>1</v>
      </c>
      <c r="K520">
        <f>VLOOKUP("buy",$E521:$G$1997,2, FALSE)</f>
        <v>667.75</v>
      </c>
      <c r="L520">
        <f>VLOOKUP("buy",$E521:$G$1997,3, FALSE)</f>
        <v>0.30819999999999997</v>
      </c>
      <c r="M520">
        <f>VLOOKUP("sell",$E521:$G$1997,2, FALSE)</f>
        <v>667.74</v>
      </c>
      <c r="N520">
        <f>VLOOKUP("sell",$E521:$G$1997,3, FALSE)</f>
        <v>0.2326</v>
      </c>
      <c r="P520">
        <f>(I520 - AVERAGE(I421:I519))/_xlfn.STDEV.P(I421:I519)</f>
        <v>-0.50178003046067265</v>
      </c>
      <c r="Q520" t="str">
        <f t="shared" si="22"/>
        <v/>
      </c>
    </row>
    <row r="521" spans="1:17" x14ac:dyDescent="0.25">
      <c r="A521" s="1">
        <v>519</v>
      </c>
      <c r="B521" t="s">
        <v>297</v>
      </c>
      <c r="C521">
        <v>667.75</v>
      </c>
      <c r="D521">
        <v>0.30819999999999997</v>
      </c>
      <c r="E521" t="s">
        <v>1066</v>
      </c>
      <c r="F521">
        <f t="shared" si="24"/>
        <v>667.75</v>
      </c>
      <c r="G521">
        <f t="shared" si="23"/>
        <v>0.30819999999999997</v>
      </c>
      <c r="H521" t="s">
        <v>296</v>
      </c>
      <c r="I521">
        <v>667.75</v>
      </c>
      <c r="J521">
        <v>1</v>
      </c>
      <c r="K521">
        <f>VLOOKUP("buy",$E522:$G$1997,2, FALSE)</f>
        <v>667.75</v>
      </c>
      <c r="L521">
        <f>VLOOKUP("buy",$E522:$G$1997,3, FALSE)</f>
        <v>0.20319999999999999</v>
      </c>
      <c r="M521">
        <f>VLOOKUP("sell",$E522:$G$1997,2, FALSE)</f>
        <v>667.74</v>
      </c>
      <c r="N521">
        <f>VLOOKUP("sell",$E522:$G$1997,3, FALSE)</f>
        <v>0.2326</v>
      </c>
      <c r="P521">
        <f>(I521 - AVERAGE(I422:I520))/_xlfn.STDEV.P(I422:I520)</f>
        <v>-0.4860061427563947</v>
      </c>
      <c r="Q521" t="str">
        <f t="shared" si="22"/>
        <v/>
      </c>
    </row>
    <row r="522" spans="1:17" x14ac:dyDescent="0.25">
      <c r="A522" s="1">
        <v>520</v>
      </c>
      <c r="B522" t="s">
        <v>298</v>
      </c>
      <c r="C522">
        <v>667.75</v>
      </c>
      <c r="D522">
        <v>0.20319999999999999</v>
      </c>
      <c r="E522" t="s">
        <v>1066</v>
      </c>
      <c r="F522">
        <f t="shared" si="24"/>
        <v>667.75</v>
      </c>
      <c r="G522">
        <f t="shared" si="23"/>
        <v>0.20319999999999999</v>
      </c>
      <c r="H522" t="s">
        <v>296</v>
      </c>
      <c r="I522">
        <v>667.75</v>
      </c>
      <c r="J522">
        <v>1</v>
      </c>
      <c r="K522">
        <f>VLOOKUP("buy",$E523:$G$1997,2, FALSE)</f>
        <v>667.75</v>
      </c>
      <c r="L522">
        <f>VLOOKUP("buy",$E523:$G$1997,3, FALSE)</f>
        <v>1.1305000000000001</v>
      </c>
      <c r="M522">
        <f>VLOOKUP("sell",$E523:$G$1997,2, FALSE)</f>
        <v>667.74</v>
      </c>
      <c r="N522">
        <f>VLOOKUP("sell",$E523:$G$1997,3, FALSE)</f>
        <v>0.2326</v>
      </c>
      <c r="P522">
        <f>(I522 - AVERAGE(I423:I521))/_xlfn.STDEV.P(I423:I521)</f>
        <v>-0.4701297851834017</v>
      </c>
      <c r="Q522" t="str">
        <f t="shared" si="22"/>
        <v/>
      </c>
    </row>
    <row r="523" spans="1:17" x14ac:dyDescent="0.25">
      <c r="A523" s="1">
        <v>521</v>
      </c>
      <c r="B523" t="s">
        <v>299</v>
      </c>
      <c r="C523">
        <v>667.74</v>
      </c>
      <c r="D523">
        <v>0.2326</v>
      </c>
      <c r="E523" t="s">
        <v>1067</v>
      </c>
      <c r="F523">
        <f t="shared" si="24"/>
        <v>667.74</v>
      </c>
      <c r="G523">
        <f t="shared" si="23"/>
        <v>0.2326</v>
      </c>
      <c r="H523" t="s">
        <v>299</v>
      </c>
      <c r="I523">
        <v>667.74994120459996</v>
      </c>
      <c r="J523">
        <v>4</v>
      </c>
      <c r="K523">
        <f>VLOOKUP("buy",$E524:$G$1997,2, FALSE)</f>
        <v>667.75</v>
      </c>
      <c r="L523">
        <f>VLOOKUP("buy",$E524:$G$1997,3, FALSE)</f>
        <v>1.1305000000000001</v>
      </c>
      <c r="M523">
        <f>VLOOKUP("sell",$E524:$G$1997,2, FALSE)</f>
        <v>667.74</v>
      </c>
      <c r="N523">
        <f>VLOOKUP("sell",$E524:$G$1997,3, FALSE)</f>
        <v>1.4999999999999999E-2</v>
      </c>
      <c r="P523">
        <f>(I523 - AVERAGE(I424:I522))/_xlfn.STDEV.P(I424:I522)</f>
        <v>-0.45421936090702042</v>
      </c>
      <c r="Q523" t="str">
        <f t="shared" si="22"/>
        <v/>
      </c>
    </row>
    <row r="524" spans="1:17" x14ac:dyDescent="0.25">
      <c r="A524" s="1">
        <v>522</v>
      </c>
      <c r="B524" t="s">
        <v>300</v>
      </c>
      <c r="C524">
        <v>667.75</v>
      </c>
      <c r="D524">
        <v>1.1305000000000001</v>
      </c>
      <c r="E524" t="s">
        <v>1066</v>
      </c>
      <c r="F524">
        <f t="shared" si="24"/>
        <v>667.75</v>
      </c>
      <c r="G524">
        <f t="shared" si="23"/>
        <v>1.1305000000000001</v>
      </c>
      <c r="H524" t="s">
        <v>300</v>
      </c>
      <c r="I524">
        <v>667.7477327954</v>
      </c>
      <c r="J524">
        <v>2</v>
      </c>
      <c r="K524">
        <f>VLOOKUP("buy",$E525:$G$1997,2, FALSE)</f>
        <v>667.75</v>
      </c>
      <c r="L524">
        <f>VLOOKUP("buy",$E525:$G$1997,3, FALSE)</f>
        <v>1.4692000000000001</v>
      </c>
      <c r="M524">
        <f>VLOOKUP("sell",$E525:$G$1997,2, FALSE)</f>
        <v>667.74</v>
      </c>
      <c r="N524">
        <f>VLOOKUP("sell",$E525:$G$1997,3, FALSE)</f>
        <v>1.4999999999999999E-2</v>
      </c>
      <c r="P524">
        <f>(I524 - AVERAGE(I425:I523))/_xlfn.STDEV.P(I425:I523)</f>
        <v>-0.44216314381454908</v>
      </c>
      <c r="Q524" t="str">
        <f t="shared" si="22"/>
        <v/>
      </c>
    </row>
    <row r="525" spans="1:17" x14ac:dyDescent="0.25">
      <c r="A525" s="1">
        <v>523</v>
      </c>
      <c r="B525" t="s">
        <v>301</v>
      </c>
      <c r="C525">
        <v>667.75</v>
      </c>
      <c r="D525">
        <v>1.4692000000000001</v>
      </c>
      <c r="E525" t="s">
        <v>1066</v>
      </c>
      <c r="F525">
        <f t="shared" si="24"/>
        <v>667.75</v>
      </c>
      <c r="G525">
        <f t="shared" si="23"/>
        <v>1.4692000000000001</v>
      </c>
      <c r="H525" t="s">
        <v>301</v>
      </c>
      <c r="I525">
        <v>667.75</v>
      </c>
      <c r="J525">
        <v>2</v>
      </c>
      <c r="K525">
        <f>VLOOKUP("buy",$E526:$G$1997,2, FALSE)</f>
        <v>667.75</v>
      </c>
      <c r="L525">
        <f>VLOOKUP("buy",$E526:$G$1997,3, FALSE)</f>
        <v>15</v>
      </c>
      <c r="M525">
        <f>VLOOKUP("sell",$E526:$G$1997,2, FALSE)</f>
        <v>667.74</v>
      </c>
      <c r="N525">
        <f>VLOOKUP("sell",$E526:$G$1997,3, FALSE)</f>
        <v>1.4999999999999999E-2</v>
      </c>
      <c r="P525">
        <f>(I525 - AVERAGE(I426:I524))/_xlfn.STDEV.P(I426:I524)</f>
        <v>-0.42143490183695148</v>
      </c>
      <c r="Q525" t="str">
        <f t="shared" si="22"/>
        <v/>
      </c>
    </row>
    <row r="526" spans="1:17" x14ac:dyDescent="0.25">
      <c r="A526" s="1">
        <v>524</v>
      </c>
      <c r="B526" t="s">
        <v>302</v>
      </c>
      <c r="C526">
        <v>667.75</v>
      </c>
      <c r="D526">
        <v>15</v>
      </c>
      <c r="E526" t="s">
        <v>1066</v>
      </c>
      <c r="F526">
        <f t="shared" si="24"/>
        <v>667.75</v>
      </c>
      <c r="G526">
        <f t="shared" si="23"/>
        <v>15</v>
      </c>
      <c r="H526" t="s">
        <v>302</v>
      </c>
      <c r="I526">
        <v>667.75</v>
      </c>
      <c r="J526">
        <v>1</v>
      </c>
      <c r="K526">
        <f>VLOOKUP("buy",$E527:$G$1997,2, FALSE)</f>
        <v>667.75</v>
      </c>
      <c r="L526">
        <f>VLOOKUP("buy",$E527:$G$1997,3, FALSE)</f>
        <v>2.98E-2</v>
      </c>
      <c r="M526">
        <f>VLOOKUP("sell",$E527:$G$1997,2, FALSE)</f>
        <v>667.74</v>
      </c>
      <c r="N526">
        <f>VLOOKUP("sell",$E527:$G$1997,3, FALSE)</f>
        <v>1.4999999999999999E-2</v>
      </c>
      <c r="P526">
        <f>(I526 - AVERAGE(I427:I525))/_xlfn.STDEV.P(I427:I525)</f>
        <v>-0.40477064287421533</v>
      </c>
      <c r="Q526" t="str">
        <f t="shared" si="22"/>
        <v/>
      </c>
    </row>
    <row r="527" spans="1:17" x14ac:dyDescent="0.25">
      <c r="A527" s="1">
        <v>525</v>
      </c>
      <c r="B527" t="s">
        <v>303</v>
      </c>
      <c r="C527">
        <v>667.75</v>
      </c>
      <c r="D527">
        <v>2.98E-2</v>
      </c>
      <c r="E527" t="s">
        <v>1066</v>
      </c>
      <c r="F527">
        <f t="shared" si="24"/>
        <v>667.75</v>
      </c>
      <c r="G527">
        <f t="shared" si="23"/>
        <v>2.98E-2</v>
      </c>
      <c r="H527" t="s">
        <v>302</v>
      </c>
      <c r="I527">
        <v>667.75</v>
      </c>
      <c r="J527">
        <v>1</v>
      </c>
      <c r="K527">
        <f>VLOOKUP("buy",$E528:$G$1997,2, FALSE)</f>
        <v>667.75</v>
      </c>
      <c r="L527">
        <f>VLOOKUP("buy",$E528:$G$1997,3, FALSE)</f>
        <v>1.0200000000000001E-2</v>
      </c>
      <c r="M527">
        <f>VLOOKUP("sell",$E528:$G$1997,2, FALSE)</f>
        <v>667.74</v>
      </c>
      <c r="N527">
        <f>VLOOKUP("sell",$E528:$G$1997,3, FALSE)</f>
        <v>1.4999999999999999E-2</v>
      </c>
      <c r="P527">
        <f>(I527 - AVERAGE(I428:I526))/_xlfn.STDEV.P(I428:I526)</f>
        <v>-0.38781302047737981</v>
      </c>
      <c r="Q527" t="str">
        <f t="shared" si="22"/>
        <v/>
      </c>
    </row>
    <row r="528" spans="1:17" x14ac:dyDescent="0.25">
      <c r="A528" s="1">
        <v>526</v>
      </c>
      <c r="B528" t="s">
        <v>303</v>
      </c>
      <c r="C528">
        <v>667.75</v>
      </c>
      <c r="D528">
        <v>1.0200000000000001E-2</v>
      </c>
      <c r="E528" t="s">
        <v>1066</v>
      </c>
      <c r="F528">
        <f t="shared" si="24"/>
        <v>667.75</v>
      </c>
      <c r="G528">
        <f t="shared" si="23"/>
        <v>1.0200000000000001E-2</v>
      </c>
      <c r="H528" t="s">
        <v>302</v>
      </c>
      <c r="I528">
        <v>667.75</v>
      </c>
      <c r="J528">
        <v>1</v>
      </c>
      <c r="K528">
        <f>VLOOKUP("buy",$E529:$G$1997,2, FALSE)</f>
        <v>667.75</v>
      </c>
      <c r="L528">
        <f>VLOOKUP("buy",$E529:$G$1997,3, FALSE)</f>
        <v>9.9878899999999993E-3</v>
      </c>
      <c r="M528">
        <f>VLOOKUP("sell",$E529:$G$1997,2, FALSE)</f>
        <v>667.74</v>
      </c>
      <c r="N528">
        <f>VLOOKUP("sell",$E529:$G$1997,3, FALSE)</f>
        <v>1.4999999999999999E-2</v>
      </c>
      <c r="P528">
        <f>(I528 - AVERAGE(I429:I527))/_xlfn.STDEV.P(I429:I527)</f>
        <v>-0.3705087980967624</v>
      </c>
      <c r="Q528" t="str">
        <f t="shared" si="22"/>
        <v/>
      </c>
    </row>
    <row r="529" spans="1:17" x14ac:dyDescent="0.25">
      <c r="A529" s="1">
        <v>527</v>
      </c>
      <c r="B529" t="s">
        <v>304</v>
      </c>
      <c r="C529">
        <v>667.75</v>
      </c>
      <c r="D529">
        <v>9.9878899999999993E-3</v>
      </c>
      <c r="E529" t="s">
        <v>1066</v>
      </c>
      <c r="F529">
        <f t="shared" si="24"/>
        <v>667.75</v>
      </c>
      <c r="G529">
        <f t="shared" si="23"/>
        <v>9.9878899999999993E-3</v>
      </c>
      <c r="H529" t="s">
        <v>302</v>
      </c>
      <c r="I529">
        <v>667.75</v>
      </c>
      <c r="J529">
        <v>1</v>
      </c>
      <c r="K529">
        <f>VLOOKUP("buy",$E530:$G$1997,2, FALSE)</f>
        <v>667.75</v>
      </c>
      <c r="L529">
        <f>VLOOKUP("buy",$E530:$G$1997,3, FALSE)</f>
        <v>3.8211000000000001E-4</v>
      </c>
      <c r="M529">
        <f>VLOOKUP("sell",$E530:$G$1997,2, FALSE)</f>
        <v>667.74</v>
      </c>
      <c r="N529">
        <f>VLOOKUP("sell",$E530:$G$1997,3, FALSE)</f>
        <v>1.4999999999999999E-2</v>
      </c>
      <c r="P529">
        <f>(I529 - AVERAGE(I430:I528))/_xlfn.STDEV.P(I430:I528)</f>
        <v>-0.35280086477587691</v>
      </c>
      <c r="Q529" t="str">
        <f t="shared" si="22"/>
        <v/>
      </c>
    </row>
    <row r="530" spans="1:17" x14ac:dyDescent="0.25">
      <c r="A530" s="1">
        <v>528</v>
      </c>
      <c r="B530" t="s">
        <v>305</v>
      </c>
      <c r="C530">
        <v>667.74</v>
      </c>
      <c r="D530">
        <v>1.4999999999999999E-2</v>
      </c>
      <c r="E530" t="s">
        <v>1067</v>
      </c>
      <c r="F530">
        <f t="shared" si="24"/>
        <v>667.74</v>
      </c>
      <c r="G530">
        <f t="shared" si="23"/>
        <v>1.4999999999999999E-2</v>
      </c>
      <c r="H530" t="s">
        <v>302</v>
      </c>
      <c r="I530">
        <v>667.75</v>
      </c>
      <c r="J530">
        <v>1</v>
      </c>
      <c r="K530">
        <f>VLOOKUP("buy",$E531:$G$1997,2, FALSE)</f>
        <v>667.75</v>
      </c>
      <c r="L530">
        <f>VLOOKUP("buy",$E531:$G$1997,3, FALSE)</f>
        <v>3.8211000000000001E-4</v>
      </c>
      <c r="M530">
        <f>VLOOKUP("sell",$E531:$G$1997,2, FALSE)</f>
        <v>669.09</v>
      </c>
      <c r="N530">
        <f>VLOOKUP("sell",$E531:$G$1997,3, FALSE)</f>
        <v>0.253</v>
      </c>
      <c r="P530">
        <f>(I530 - AVERAGE(I431:I529))/_xlfn.STDEV.P(I431:I529)</f>
        <v>-0.33462709798881768</v>
      </c>
      <c r="Q530" t="str">
        <f t="shared" si="22"/>
        <v/>
      </c>
    </row>
    <row r="531" spans="1:17" x14ac:dyDescent="0.25">
      <c r="A531" s="1">
        <v>529</v>
      </c>
      <c r="B531" t="s">
        <v>306</v>
      </c>
      <c r="C531">
        <v>667.75</v>
      </c>
      <c r="D531">
        <v>3.8211000000000001E-4</v>
      </c>
      <c r="E531" t="s">
        <v>1066</v>
      </c>
      <c r="F531">
        <f t="shared" si="24"/>
        <v>667.75</v>
      </c>
      <c r="G531">
        <f t="shared" si="23"/>
        <v>3.8211000000000001E-4</v>
      </c>
      <c r="H531" t="s">
        <v>302</v>
      </c>
      <c r="I531">
        <v>667.75</v>
      </c>
      <c r="J531">
        <v>1</v>
      </c>
      <c r="K531">
        <f>VLOOKUP("buy",$E532:$G$1997,2, FALSE)</f>
        <v>668.01</v>
      </c>
      <c r="L531">
        <f>VLOOKUP("buy",$E532:$G$1997,3, FALSE)</f>
        <v>1.7515178899999999</v>
      </c>
      <c r="M531">
        <f>VLOOKUP("sell",$E532:$G$1997,2, FALSE)</f>
        <v>669.09</v>
      </c>
      <c r="N531">
        <f>VLOOKUP("sell",$E532:$G$1997,3, FALSE)</f>
        <v>0.253</v>
      </c>
      <c r="P531">
        <f>(I531 - AVERAGE(I432:I530))/_xlfn.STDEV.P(I432:I530)</f>
        <v>-0.31587919033028083</v>
      </c>
      <c r="Q531" t="str">
        <f t="shared" si="22"/>
        <v/>
      </c>
    </row>
    <row r="532" spans="1:17" x14ac:dyDescent="0.25">
      <c r="A532" s="1">
        <v>530</v>
      </c>
      <c r="B532" t="s">
        <v>306</v>
      </c>
      <c r="C532">
        <v>668.01</v>
      </c>
      <c r="D532">
        <v>1.7515178899999999</v>
      </c>
      <c r="E532" t="s">
        <v>1066</v>
      </c>
      <c r="F532">
        <f t="shared" si="24"/>
        <v>668.01</v>
      </c>
      <c r="G532">
        <f t="shared" si="23"/>
        <v>1.7515178899999999</v>
      </c>
      <c r="H532" t="s">
        <v>306</v>
      </c>
      <c r="I532">
        <v>668.01</v>
      </c>
      <c r="J532">
        <v>1</v>
      </c>
      <c r="K532">
        <f>VLOOKUP("buy",$E533:$G$1997,2, FALSE)</f>
        <v>668.01</v>
      </c>
      <c r="L532">
        <f>VLOOKUP("buy",$E533:$G$1997,3, FALSE)</f>
        <v>1.076E-2</v>
      </c>
      <c r="M532">
        <f>VLOOKUP("sell",$E533:$G$1997,2, FALSE)</f>
        <v>669.09</v>
      </c>
      <c r="N532">
        <f>VLOOKUP("sell",$E533:$G$1997,3, FALSE)</f>
        <v>0.253</v>
      </c>
      <c r="P532">
        <f>(I532 - AVERAGE(I433:I531))/_xlfn.STDEV.P(I433:I531)</f>
        <v>0.32393184339236419</v>
      </c>
      <c r="Q532" t="str">
        <f t="shared" si="22"/>
        <v/>
      </c>
    </row>
    <row r="533" spans="1:17" x14ac:dyDescent="0.25">
      <c r="A533" s="1">
        <v>531</v>
      </c>
      <c r="B533" t="s">
        <v>307</v>
      </c>
      <c r="C533">
        <v>668.01</v>
      </c>
      <c r="D533">
        <v>1.076E-2</v>
      </c>
      <c r="E533" t="s">
        <v>1066</v>
      </c>
      <c r="F533">
        <f t="shared" si="24"/>
        <v>668.01</v>
      </c>
      <c r="G533">
        <f t="shared" si="23"/>
        <v>1.076E-2</v>
      </c>
      <c r="H533" t="s">
        <v>306</v>
      </c>
      <c r="I533">
        <v>668.01</v>
      </c>
      <c r="J533">
        <v>1</v>
      </c>
      <c r="K533">
        <f>VLOOKUP("buy",$E534:$G$1997,2, FALSE)</f>
        <v>668.22</v>
      </c>
      <c r="L533">
        <f>VLOOKUP("buy",$E534:$G$1997,3, FALSE)</f>
        <v>1.50214</v>
      </c>
      <c r="M533">
        <f>VLOOKUP("sell",$E534:$G$1997,2, FALSE)</f>
        <v>669.09</v>
      </c>
      <c r="N533">
        <f>VLOOKUP("sell",$E534:$G$1997,3, FALSE)</f>
        <v>0.253</v>
      </c>
      <c r="P533">
        <f>(I533 - AVERAGE(I434:I532))/_xlfn.STDEV.P(I434:I532)</f>
        <v>0.36577924090783159</v>
      </c>
      <c r="Q533" t="str">
        <f t="shared" si="22"/>
        <v/>
      </c>
    </row>
    <row r="534" spans="1:17" x14ac:dyDescent="0.25">
      <c r="A534" s="1">
        <v>532</v>
      </c>
      <c r="B534" t="s">
        <v>307</v>
      </c>
      <c r="C534">
        <v>668.22</v>
      </c>
      <c r="D534">
        <v>1.50214</v>
      </c>
      <c r="E534" t="s">
        <v>1066</v>
      </c>
      <c r="F534">
        <f t="shared" si="24"/>
        <v>668.22</v>
      </c>
      <c r="G534">
        <f t="shared" si="23"/>
        <v>1.50214</v>
      </c>
      <c r="H534" t="s">
        <v>307</v>
      </c>
      <c r="I534">
        <v>668.22</v>
      </c>
      <c r="J534">
        <v>1</v>
      </c>
      <c r="K534">
        <f>VLOOKUP("buy",$E535:$G$1997,2, FALSE)</f>
        <v>668.78</v>
      </c>
      <c r="L534">
        <f>VLOOKUP("buy",$E535:$G$1997,3, FALSE)</f>
        <v>0.01</v>
      </c>
      <c r="M534">
        <f>VLOOKUP("sell",$E535:$G$1997,2, FALSE)</f>
        <v>669.09</v>
      </c>
      <c r="N534">
        <f>VLOOKUP("sell",$E535:$G$1997,3, FALSE)</f>
        <v>0.253</v>
      </c>
      <c r="P534">
        <f>(I534 - AVERAGE(I435:I533))/_xlfn.STDEV.P(I435:I533)</f>
        <v>0.9616319506038099</v>
      </c>
      <c r="Q534" t="str">
        <f t="shared" si="22"/>
        <v/>
      </c>
    </row>
    <row r="535" spans="1:17" x14ac:dyDescent="0.25">
      <c r="A535" s="1">
        <v>533</v>
      </c>
      <c r="B535" t="s">
        <v>308</v>
      </c>
      <c r="C535">
        <v>668.78</v>
      </c>
      <c r="D535">
        <v>0.01</v>
      </c>
      <c r="E535" t="s">
        <v>1066</v>
      </c>
      <c r="F535">
        <f t="shared" si="24"/>
        <v>668.78</v>
      </c>
      <c r="G535">
        <f t="shared" si="23"/>
        <v>0.01</v>
      </c>
      <c r="H535" t="s">
        <v>307</v>
      </c>
      <c r="I535">
        <v>668.22</v>
      </c>
      <c r="J535">
        <v>1</v>
      </c>
      <c r="K535">
        <f>VLOOKUP("buy",$E536:$G$1997,2, FALSE)</f>
        <v>669.1</v>
      </c>
      <c r="L535">
        <f>VLOOKUP("buy",$E536:$G$1997,3, FALSE)</f>
        <v>0.46507769999999998</v>
      </c>
      <c r="M535">
        <f>VLOOKUP("sell",$E536:$G$1997,2, FALSE)</f>
        <v>669.09</v>
      </c>
      <c r="N535">
        <f>VLOOKUP("sell",$E536:$G$1997,3, FALSE)</f>
        <v>0.253</v>
      </c>
      <c r="P535">
        <f>(I535 - AVERAGE(I436:I534))/_xlfn.STDEV.P(I436:I534)</f>
        <v>1.0345980311103178</v>
      </c>
      <c r="Q535" t="str">
        <f t="shared" si="22"/>
        <v/>
      </c>
    </row>
    <row r="536" spans="1:17" x14ac:dyDescent="0.25">
      <c r="A536" s="1">
        <v>534</v>
      </c>
      <c r="B536" t="s">
        <v>308</v>
      </c>
      <c r="C536">
        <v>669.1</v>
      </c>
      <c r="D536">
        <v>0.46507769999999998</v>
      </c>
      <c r="E536" t="s">
        <v>1066</v>
      </c>
      <c r="F536">
        <f t="shared" si="24"/>
        <v>669.1</v>
      </c>
      <c r="G536">
        <f t="shared" si="23"/>
        <v>0.46507769999999998</v>
      </c>
      <c r="H536" t="s">
        <v>307</v>
      </c>
      <c r="I536">
        <v>668.22</v>
      </c>
      <c r="J536">
        <v>1</v>
      </c>
      <c r="K536">
        <f>VLOOKUP("buy",$E537:$G$1997,2, FALSE)</f>
        <v>669.1</v>
      </c>
      <c r="L536">
        <f>VLOOKUP("buy",$E537:$G$1997,3, FALSE)</f>
        <v>0.68243929999999997</v>
      </c>
      <c r="M536">
        <f>VLOOKUP("sell",$E537:$G$1997,2, FALSE)</f>
        <v>669.09</v>
      </c>
      <c r="N536">
        <f>VLOOKUP("sell",$E537:$G$1997,3, FALSE)</f>
        <v>0.253</v>
      </c>
      <c r="P536">
        <f>(I536 - AVERAGE(I437:I535))/_xlfn.STDEV.P(I437:I535)</f>
        <v>1.1080586340719205</v>
      </c>
      <c r="Q536" t="str">
        <f t="shared" si="22"/>
        <v/>
      </c>
    </row>
    <row r="537" spans="1:17" x14ac:dyDescent="0.25">
      <c r="A537" s="1">
        <v>535</v>
      </c>
      <c r="B537" t="s">
        <v>309</v>
      </c>
      <c r="C537">
        <v>669.1</v>
      </c>
      <c r="D537">
        <v>0.68243929999999997</v>
      </c>
      <c r="E537" t="s">
        <v>1066</v>
      </c>
      <c r="F537">
        <f t="shared" si="24"/>
        <v>669.1</v>
      </c>
      <c r="G537">
        <f t="shared" si="23"/>
        <v>0.68243929999999997</v>
      </c>
      <c r="H537" t="s">
        <v>309</v>
      </c>
      <c r="I537">
        <v>668.95933665200005</v>
      </c>
      <c r="J537">
        <v>4</v>
      </c>
      <c r="K537">
        <f>VLOOKUP("buy",$E538:$G$1997,2, FALSE)</f>
        <v>669.1</v>
      </c>
      <c r="L537">
        <f>VLOOKUP("buy",$E538:$G$1997,3, FALSE)</f>
        <v>0.80310000000000004</v>
      </c>
      <c r="M537">
        <f>VLOOKUP("sell",$E538:$G$1997,2, FALSE)</f>
        <v>669.09</v>
      </c>
      <c r="N537">
        <f>VLOOKUP("sell",$E538:$G$1997,3, FALSE)</f>
        <v>0.253</v>
      </c>
      <c r="P537">
        <f>(I537 - AVERAGE(I438:I536))/_xlfn.STDEV.P(I438:I536)</f>
        <v>3.444049561294841</v>
      </c>
      <c r="Q537" t="str">
        <f t="shared" si="22"/>
        <v/>
      </c>
    </row>
    <row r="538" spans="1:17" x14ac:dyDescent="0.25">
      <c r="A538" s="1">
        <v>536</v>
      </c>
      <c r="B538" t="s">
        <v>310</v>
      </c>
      <c r="C538">
        <v>669.1</v>
      </c>
      <c r="D538">
        <v>0.80310000000000004</v>
      </c>
      <c r="E538" t="s">
        <v>1066</v>
      </c>
      <c r="F538">
        <f t="shared" si="24"/>
        <v>669.1</v>
      </c>
      <c r="G538">
        <f t="shared" si="23"/>
        <v>0.80310000000000004</v>
      </c>
      <c r="H538" t="s">
        <v>310</v>
      </c>
      <c r="I538">
        <v>669.1</v>
      </c>
      <c r="J538">
        <v>2</v>
      </c>
      <c r="K538">
        <f>VLOOKUP("buy",$E539:$G$1997,2, FALSE)</f>
        <v>669.1</v>
      </c>
      <c r="L538">
        <f>VLOOKUP("buy",$E539:$G$1997,3, FALSE)</f>
        <v>0.34410000000000002</v>
      </c>
      <c r="M538">
        <f>VLOOKUP("sell",$E539:$G$1997,2, FALSE)</f>
        <v>669.09</v>
      </c>
      <c r="N538">
        <f>VLOOKUP("sell",$E539:$G$1997,3, FALSE)</f>
        <v>0.253</v>
      </c>
      <c r="P538">
        <f>(I538 - AVERAGE(I439:I537))/_xlfn.STDEV.P(I439:I537)</f>
        <v>3.889599841713101</v>
      </c>
      <c r="Q538" t="str">
        <f t="shared" si="22"/>
        <v/>
      </c>
    </row>
    <row r="539" spans="1:17" x14ac:dyDescent="0.25">
      <c r="A539" s="1">
        <v>537</v>
      </c>
      <c r="B539" t="s">
        <v>311</v>
      </c>
      <c r="C539">
        <v>669.09</v>
      </c>
      <c r="D539">
        <v>0.253</v>
      </c>
      <c r="E539" t="s">
        <v>1067</v>
      </c>
      <c r="F539">
        <f t="shared" si="24"/>
        <v>669.09</v>
      </c>
      <c r="G539">
        <f t="shared" si="23"/>
        <v>0.253</v>
      </c>
      <c r="H539" t="s">
        <v>310</v>
      </c>
      <c r="I539">
        <v>669.1</v>
      </c>
      <c r="J539">
        <v>2</v>
      </c>
      <c r="K539">
        <f>VLOOKUP("buy",$E540:$G$1997,2, FALSE)</f>
        <v>669.1</v>
      </c>
      <c r="L539">
        <f>VLOOKUP("buy",$E540:$G$1997,3, FALSE)</f>
        <v>0.34410000000000002</v>
      </c>
      <c r="M539">
        <f>VLOOKUP("sell",$E540:$G$1997,2, FALSE)</f>
        <v>669.09</v>
      </c>
      <c r="N539">
        <f>VLOOKUP("sell",$E540:$G$1997,3, FALSE)</f>
        <v>1.59</v>
      </c>
      <c r="P539">
        <f>(I539 - AVERAGE(I440:I538))/_xlfn.STDEV.P(I440:I538)</f>
        <v>3.8413962860558115</v>
      </c>
      <c r="Q539" t="str">
        <f t="shared" si="22"/>
        <v/>
      </c>
    </row>
    <row r="540" spans="1:17" x14ac:dyDescent="0.25">
      <c r="A540" s="1">
        <v>538</v>
      </c>
      <c r="B540" t="s">
        <v>312</v>
      </c>
      <c r="C540">
        <v>669.1</v>
      </c>
      <c r="D540">
        <v>0.34410000000000002</v>
      </c>
      <c r="E540" t="s">
        <v>1066</v>
      </c>
      <c r="F540">
        <f t="shared" si="24"/>
        <v>669.1</v>
      </c>
      <c r="G540">
        <f t="shared" si="23"/>
        <v>0.34410000000000002</v>
      </c>
      <c r="H540" t="s">
        <v>310</v>
      </c>
      <c r="I540">
        <v>669.1</v>
      </c>
      <c r="J540">
        <v>2</v>
      </c>
      <c r="K540">
        <f>VLOOKUP("buy",$E541:$G$1997,2, FALSE)</f>
        <v>669.1</v>
      </c>
      <c r="L540">
        <f>VLOOKUP("buy",$E541:$G$1997,3, FALSE)</f>
        <v>0.15230052999999999</v>
      </c>
      <c r="M540">
        <f>VLOOKUP("sell",$E541:$G$1997,2, FALSE)</f>
        <v>669.09</v>
      </c>
      <c r="N540">
        <f>VLOOKUP("sell",$E541:$G$1997,3, FALSE)</f>
        <v>1.59</v>
      </c>
      <c r="P540">
        <f>(I540 - AVERAGE(I441:I539))/_xlfn.STDEV.P(I441:I539)</f>
        <v>3.6356707351750335</v>
      </c>
      <c r="Q540" t="str">
        <f t="shared" si="22"/>
        <v/>
      </c>
    </row>
    <row r="541" spans="1:17" x14ac:dyDescent="0.25">
      <c r="A541" s="1">
        <v>539</v>
      </c>
      <c r="B541" t="s">
        <v>313</v>
      </c>
      <c r="C541">
        <v>669.1</v>
      </c>
      <c r="D541">
        <v>0.15230052999999999</v>
      </c>
      <c r="E541" t="s">
        <v>1066</v>
      </c>
      <c r="F541">
        <f t="shared" si="24"/>
        <v>669.1</v>
      </c>
      <c r="G541">
        <f t="shared" si="23"/>
        <v>0.15230052999999999</v>
      </c>
      <c r="H541" t="s">
        <v>310</v>
      </c>
      <c r="I541">
        <v>669.1</v>
      </c>
      <c r="J541">
        <v>2</v>
      </c>
      <c r="K541">
        <f>VLOOKUP("buy",$E542:$G$1997,2, FALSE)</f>
        <v>669.1</v>
      </c>
      <c r="L541">
        <f>VLOOKUP("buy",$E542:$G$1997,3, FALSE)</f>
        <v>16.205400000000001</v>
      </c>
      <c r="M541">
        <f>VLOOKUP("sell",$E542:$G$1997,2, FALSE)</f>
        <v>669.09</v>
      </c>
      <c r="N541">
        <f>VLOOKUP("sell",$E542:$G$1997,3, FALSE)</f>
        <v>1.59</v>
      </c>
      <c r="P541">
        <f>(I541 - AVERAGE(I442:I540))/_xlfn.STDEV.P(I442:I540)</f>
        <v>3.4570607237908151</v>
      </c>
      <c r="Q541" t="str">
        <f t="shared" si="22"/>
        <v/>
      </c>
    </row>
    <row r="542" spans="1:17" x14ac:dyDescent="0.25">
      <c r="A542" s="1">
        <v>540</v>
      </c>
      <c r="B542" t="s">
        <v>314</v>
      </c>
      <c r="C542">
        <v>669.1</v>
      </c>
      <c r="D542">
        <v>16.205400000000001</v>
      </c>
      <c r="E542" t="s">
        <v>1066</v>
      </c>
      <c r="F542">
        <f t="shared" si="24"/>
        <v>669.1</v>
      </c>
      <c r="G542">
        <f t="shared" si="23"/>
        <v>16.205400000000001</v>
      </c>
      <c r="H542" t="s">
        <v>314</v>
      </c>
      <c r="I542">
        <v>669.1</v>
      </c>
      <c r="J542">
        <v>1</v>
      </c>
      <c r="K542">
        <f>VLOOKUP("buy",$E543:$G$1997,2, FALSE)</f>
        <v>669.1</v>
      </c>
      <c r="L542">
        <f>VLOOKUP("buy",$E543:$G$1997,3, FALSE)</f>
        <v>3.8065000000000002</v>
      </c>
      <c r="M542">
        <f>VLOOKUP("sell",$E543:$G$1997,2, FALSE)</f>
        <v>669.09</v>
      </c>
      <c r="N542">
        <f>VLOOKUP("sell",$E543:$G$1997,3, FALSE)</f>
        <v>1.59</v>
      </c>
      <c r="P542">
        <f>(I542 - AVERAGE(I443:I541))/_xlfn.STDEV.P(I443:I541)</f>
        <v>3.3005462472882043</v>
      </c>
      <c r="Q542" t="str">
        <f t="shared" si="22"/>
        <v/>
      </c>
    </row>
    <row r="543" spans="1:17" x14ac:dyDescent="0.25">
      <c r="A543" s="1">
        <v>541</v>
      </c>
      <c r="B543" t="s">
        <v>315</v>
      </c>
      <c r="C543">
        <v>669.1</v>
      </c>
      <c r="D543">
        <v>3.8065000000000002</v>
      </c>
      <c r="E543" t="s">
        <v>1066</v>
      </c>
      <c r="F543">
        <f t="shared" si="24"/>
        <v>669.1</v>
      </c>
      <c r="G543">
        <f t="shared" si="23"/>
        <v>3.8065000000000002</v>
      </c>
      <c r="H543" t="s">
        <v>315</v>
      </c>
      <c r="I543">
        <v>669.1</v>
      </c>
      <c r="J543">
        <v>1</v>
      </c>
      <c r="K543">
        <f>VLOOKUP("buy",$E544:$G$1997,2, FALSE)</f>
        <v>669.1</v>
      </c>
      <c r="L543">
        <f>VLOOKUP("buy",$E544:$G$1997,3, FALSE)</f>
        <v>0.1429</v>
      </c>
      <c r="M543">
        <f>VLOOKUP("sell",$E544:$G$1997,2, FALSE)</f>
        <v>669.09</v>
      </c>
      <c r="N543">
        <f>VLOOKUP("sell",$E544:$G$1997,3, FALSE)</f>
        <v>1.59</v>
      </c>
      <c r="P543">
        <f>(I543 - AVERAGE(I444:I542))/_xlfn.STDEV.P(I444:I542)</f>
        <v>3.1618463732122577</v>
      </c>
      <c r="Q543" t="str">
        <f t="shared" si="22"/>
        <v/>
      </c>
    </row>
    <row r="544" spans="1:17" x14ac:dyDescent="0.25">
      <c r="A544" s="1">
        <v>542</v>
      </c>
      <c r="B544" t="s">
        <v>316</v>
      </c>
      <c r="C544">
        <v>669.1</v>
      </c>
      <c r="D544">
        <v>0.1429</v>
      </c>
      <c r="E544" t="s">
        <v>1066</v>
      </c>
      <c r="F544">
        <f t="shared" si="24"/>
        <v>669.1</v>
      </c>
      <c r="G544">
        <f t="shared" si="23"/>
        <v>0.1429</v>
      </c>
      <c r="H544" t="s">
        <v>316</v>
      </c>
      <c r="I544">
        <v>669.1</v>
      </c>
      <c r="J544">
        <v>2</v>
      </c>
      <c r="K544">
        <f>VLOOKUP("buy",$E545:$G$1997,2, FALSE)</f>
        <v>669.1</v>
      </c>
      <c r="L544">
        <f>VLOOKUP("buy",$E545:$G$1997,3, FALSE)</f>
        <v>4.4702240599999996</v>
      </c>
      <c r="M544">
        <f>VLOOKUP("sell",$E545:$G$1997,2, FALSE)</f>
        <v>669.09</v>
      </c>
      <c r="N544">
        <f>VLOOKUP("sell",$E545:$G$1997,3, FALSE)</f>
        <v>1.59</v>
      </c>
      <c r="P544">
        <f>(I544 - AVERAGE(I445:I543))/_xlfn.STDEV.P(I445:I543)</f>
        <v>2.996292267079359</v>
      </c>
      <c r="Q544" t="str">
        <f t="shared" si="22"/>
        <v/>
      </c>
    </row>
    <row r="545" spans="1:17" x14ac:dyDescent="0.25">
      <c r="A545" s="1">
        <v>543</v>
      </c>
      <c r="B545" t="s">
        <v>317</v>
      </c>
      <c r="C545">
        <v>669.1</v>
      </c>
      <c r="D545">
        <v>4.4702240599999996</v>
      </c>
      <c r="E545" t="s">
        <v>1066</v>
      </c>
      <c r="F545">
        <f t="shared" si="24"/>
        <v>669.1</v>
      </c>
      <c r="G545">
        <f t="shared" si="23"/>
        <v>4.4702240599999996</v>
      </c>
      <c r="H545" t="s">
        <v>317</v>
      </c>
      <c r="I545">
        <v>669.1</v>
      </c>
      <c r="J545">
        <v>1</v>
      </c>
      <c r="K545">
        <f>VLOOKUP("buy",$E546:$G$1997,2, FALSE)</f>
        <v>669.1</v>
      </c>
      <c r="L545">
        <f>VLOOKUP("buy",$E546:$G$1997,3, FALSE)</f>
        <v>0.97760000000000002</v>
      </c>
      <c r="M545">
        <f>VLOOKUP("sell",$E546:$G$1997,2, FALSE)</f>
        <v>669.09</v>
      </c>
      <c r="N545">
        <f>VLOOKUP("sell",$E546:$G$1997,3, FALSE)</f>
        <v>1.59</v>
      </c>
      <c r="P545">
        <f>(I545 - AVERAGE(I446:I544))/_xlfn.STDEV.P(I446:I544)</f>
        <v>2.8401053353582397</v>
      </c>
      <c r="Q545" t="str">
        <f t="shared" si="22"/>
        <v/>
      </c>
    </row>
    <row r="546" spans="1:17" x14ac:dyDescent="0.25">
      <c r="A546" s="1">
        <v>544</v>
      </c>
      <c r="B546" t="s">
        <v>318</v>
      </c>
      <c r="C546">
        <v>669.1</v>
      </c>
      <c r="D546">
        <v>0.97760000000000002</v>
      </c>
      <c r="E546" t="s">
        <v>1066</v>
      </c>
      <c r="F546">
        <f t="shared" si="24"/>
        <v>669.1</v>
      </c>
      <c r="G546">
        <f t="shared" si="23"/>
        <v>0.97760000000000002</v>
      </c>
      <c r="H546" t="s">
        <v>318</v>
      </c>
      <c r="I546">
        <v>669.1</v>
      </c>
      <c r="J546">
        <v>2</v>
      </c>
      <c r="K546">
        <f>VLOOKUP("buy",$E547:$G$1997,2, FALSE)</f>
        <v>668.95</v>
      </c>
      <c r="L546">
        <f>VLOOKUP("buy",$E547:$G$1997,3, FALSE)</f>
        <v>0.01</v>
      </c>
      <c r="M546">
        <f>VLOOKUP("sell",$E547:$G$1997,2, FALSE)</f>
        <v>669.09</v>
      </c>
      <c r="N546">
        <f>VLOOKUP("sell",$E547:$G$1997,3, FALSE)</f>
        <v>1.59</v>
      </c>
      <c r="P546">
        <f>(I546 - AVERAGE(I447:I545))/_xlfn.STDEV.P(I447:I545)</f>
        <v>2.703198541782851</v>
      </c>
      <c r="Q546" t="str">
        <f t="shared" si="22"/>
        <v/>
      </c>
    </row>
    <row r="547" spans="1:17" x14ac:dyDescent="0.25">
      <c r="A547" s="1">
        <v>545</v>
      </c>
      <c r="B547" t="s">
        <v>319</v>
      </c>
      <c r="C547">
        <v>669.09</v>
      </c>
      <c r="D547">
        <v>1.59</v>
      </c>
      <c r="E547" t="s">
        <v>1067</v>
      </c>
      <c r="F547">
        <f t="shared" si="24"/>
        <v>669.09</v>
      </c>
      <c r="G547">
        <f t="shared" si="23"/>
        <v>1.59</v>
      </c>
      <c r="H547" t="s">
        <v>319</v>
      </c>
      <c r="I547">
        <v>669.09</v>
      </c>
      <c r="J547">
        <v>1</v>
      </c>
      <c r="K547">
        <f>VLOOKUP("buy",$E548:$G$1997,2, FALSE)</f>
        <v>668.95</v>
      </c>
      <c r="L547">
        <f>VLOOKUP("buy",$E548:$G$1997,3, FALSE)</f>
        <v>0.01</v>
      </c>
      <c r="M547">
        <f>VLOOKUP("sell",$E548:$G$1997,2, FALSE)</f>
        <v>668.99</v>
      </c>
      <c r="N547">
        <f>VLOOKUP("sell",$E548:$G$1997,3, FALSE)</f>
        <v>1</v>
      </c>
      <c r="P547">
        <f>(I547 - AVERAGE(I448:I546))/_xlfn.STDEV.P(I448:I546)</f>
        <v>2.5602134607226366</v>
      </c>
      <c r="Q547" t="str">
        <f t="shared" si="22"/>
        <v/>
      </c>
    </row>
    <row r="548" spans="1:17" x14ac:dyDescent="0.25">
      <c r="A548" s="1">
        <v>546</v>
      </c>
      <c r="B548" t="s">
        <v>319</v>
      </c>
      <c r="C548">
        <v>668.99</v>
      </c>
      <c r="D548">
        <v>1</v>
      </c>
      <c r="E548" t="s">
        <v>1067</v>
      </c>
      <c r="F548">
        <f t="shared" si="24"/>
        <v>668.99</v>
      </c>
      <c r="G548">
        <f t="shared" si="23"/>
        <v>1</v>
      </c>
      <c r="H548" t="s">
        <v>319</v>
      </c>
      <c r="I548">
        <v>668.99588499399999</v>
      </c>
      <c r="J548">
        <v>2</v>
      </c>
      <c r="K548">
        <f>VLOOKUP("buy",$E549:$G$1997,2, FALSE)</f>
        <v>668.95</v>
      </c>
      <c r="L548">
        <f>VLOOKUP("buy",$E549:$G$1997,3, FALSE)</f>
        <v>0.01</v>
      </c>
      <c r="M548">
        <f>VLOOKUP("sell",$E549:$G$1997,2, FALSE)</f>
        <v>668.31</v>
      </c>
      <c r="N548">
        <f>VLOOKUP("sell",$E549:$G$1997,3, FALSE)</f>
        <v>1.47609513</v>
      </c>
      <c r="P548">
        <f>(I548 - AVERAGE(I449:I547))/_xlfn.STDEV.P(I449:I547)</f>
        <v>2.2570147995993386</v>
      </c>
      <c r="Q548" t="str">
        <f t="shared" si="22"/>
        <v/>
      </c>
    </row>
    <row r="549" spans="1:17" x14ac:dyDescent="0.25">
      <c r="A549" s="1">
        <v>547</v>
      </c>
      <c r="B549" t="s">
        <v>320</v>
      </c>
      <c r="C549">
        <v>668.95</v>
      </c>
      <c r="D549">
        <v>0.01</v>
      </c>
      <c r="E549" t="s">
        <v>1066</v>
      </c>
      <c r="F549">
        <f t="shared" si="24"/>
        <v>668.95</v>
      </c>
      <c r="G549">
        <f t="shared" si="23"/>
        <v>0.01</v>
      </c>
      <c r="H549" t="s">
        <v>319</v>
      </c>
      <c r="I549">
        <v>668.99588499399999</v>
      </c>
      <c r="J549">
        <v>2</v>
      </c>
      <c r="K549">
        <f>VLOOKUP("buy",$E550:$G$1997,2, FALSE)</f>
        <v>669.1</v>
      </c>
      <c r="L549">
        <f>VLOOKUP("buy",$E550:$G$1997,3, FALSE)</f>
        <v>6.1604442099999996</v>
      </c>
      <c r="M549">
        <f>VLOOKUP("sell",$E550:$G$1997,2, FALSE)</f>
        <v>668.31</v>
      </c>
      <c r="N549">
        <f>VLOOKUP("sell",$E550:$G$1997,3, FALSE)</f>
        <v>1.47609513</v>
      </c>
      <c r="P549">
        <f>(I549 - AVERAGE(I450:I548))/_xlfn.STDEV.P(I450:I548)</f>
        <v>2.1776642509803912</v>
      </c>
      <c r="Q549" t="str">
        <f t="shared" si="22"/>
        <v/>
      </c>
    </row>
    <row r="550" spans="1:17" x14ac:dyDescent="0.25">
      <c r="A550" s="1">
        <v>548</v>
      </c>
      <c r="B550" t="s">
        <v>320</v>
      </c>
      <c r="C550">
        <v>669.1</v>
      </c>
      <c r="D550">
        <v>6.1604442099999996</v>
      </c>
      <c r="E550" t="s">
        <v>1066</v>
      </c>
      <c r="F550">
        <f t="shared" si="24"/>
        <v>669.1</v>
      </c>
      <c r="G550">
        <f t="shared" si="23"/>
        <v>6.1604442099999996</v>
      </c>
      <c r="H550" t="s">
        <v>320</v>
      </c>
      <c r="I550">
        <v>669.1</v>
      </c>
      <c r="J550">
        <v>1</v>
      </c>
      <c r="K550">
        <f>VLOOKUP("buy",$E551:$G$1997,2, FALSE)</f>
        <v>668.33</v>
      </c>
      <c r="L550">
        <f>VLOOKUP("buy",$E551:$G$1997,3, FALSE)</f>
        <v>0.29835827999999998</v>
      </c>
      <c r="M550">
        <f>VLOOKUP("sell",$E551:$G$1997,2, FALSE)</f>
        <v>668.31</v>
      </c>
      <c r="N550">
        <f>VLOOKUP("sell",$E551:$G$1997,3, FALSE)</f>
        <v>1.47609513</v>
      </c>
      <c r="P550">
        <f>(I550 - AVERAGE(I451:I549))/_xlfn.STDEV.P(I451:I549)</f>
        <v>2.3119552821349201</v>
      </c>
      <c r="Q550" t="str">
        <f t="shared" si="22"/>
        <v/>
      </c>
    </row>
    <row r="551" spans="1:17" x14ac:dyDescent="0.25">
      <c r="A551" s="1">
        <v>549</v>
      </c>
      <c r="B551" t="s">
        <v>321</v>
      </c>
      <c r="C551">
        <v>668.31</v>
      </c>
      <c r="D551">
        <v>1.47609513</v>
      </c>
      <c r="E551" t="s">
        <v>1067</v>
      </c>
      <c r="F551">
        <f t="shared" si="24"/>
        <v>668.31</v>
      </c>
      <c r="G551">
        <f t="shared" si="23"/>
        <v>1.47609513</v>
      </c>
      <c r="H551" t="s">
        <v>321</v>
      </c>
      <c r="I551">
        <v>668.49114237849994</v>
      </c>
      <c r="J551">
        <v>2</v>
      </c>
      <c r="K551">
        <f>VLOOKUP("buy",$E552:$G$1997,2, FALSE)</f>
        <v>668.33</v>
      </c>
      <c r="L551">
        <f>VLOOKUP("buy",$E552:$G$1997,3, FALSE)</f>
        <v>0.29835827999999998</v>
      </c>
      <c r="M551">
        <f>VLOOKUP("sell",$E552:$G$1997,2, FALSE)</f>
        <v>668.99</v>
      </c>
      <c r="N551">
        <f>VLOOKUP("sell",$E552:$G$1997,3, FALSE)</f>
        <v>0.29310000000000003</v>
      </c>
      <c r="P551">
        <f>(I551 - AVERAGE(I452:I550))/_xlfn.STDEV.P(I452:I550)</f>
        <v>1.044247882527054</v>
      </c>
      <c r="Q551" t="str">
        <f t="shared" ref="Q551:Q614" si="25">IF(P551&lt;-2,1,"")</f>
        <v/>
      </c>
    </row>
    <row r="552" spans="1:17" x14ac:dyDescent="0.25">
      <c r="A552" s="1">
        <v>550</v>
      </c>
      <c r="B552" t="s">
        <v>322</v>
      </c>
      <c r="C552">
        <v>668.33</v>
      </c>
      <c r="D552">
        <v>0.29835827999999998</v>
      </c>
      <c r="E552" t="s">
        <v>1066</v>
      </c>
      <c r="F552">
        <f t="shared" si="24"/>
        <v>668.33</v>
      </c>
      <c r="G552">
        <f t="shared" si="23"/>
        <v>0.29835827999999998</v>
      </c>
      <c r="H552" t="s">
        <v>322</v>
      </c>
      <c r="I552">
        <v>668.31589221439992</v>
      </c>
      <c r="J552">
        <v>2</v>
      </c>
      <c r="K552">
        <f>VLOOKUP("buy",$E553:$G$1997,2, FALSE)</f>
        <v>668.55</v>
      </c>
      <c r="L552">
        <f>VLOOKUP("buy",$E553:$G$1997,3, FALSE)</f>
        <v>2.0199999999999999E-2</v>
      </c>
      <c r="M552">
        <f>VLOOKUP("sell",$E553:$G$1997,2, FALSE)</f>
        <v>668.99</v>
      </c>
      <c r="N552">
        <f>VLOOKUP("sell",$E553:$G$1997,3, FALSE)</f>
        <v>0.29310000000000003</v>
      </c>
      <c r="P552">
        <f>(I552 - AVERAGE(I453:I551))/_xlfn.STDEV.P(I453:I551)</f>
        <v>0.68534057858432473</v>
      </c>
      <c r="Q552" t="str">
        <f t="shared" si="25"/>
        <v/>
      </c>
    </row>
    <row r="553" spans="1:17" x14ac:dyDescent="0.25">
      <c r="A553" s="1">
        <v>551</v>
      </c>
      <c r="B553" t="s">
        <v>323</v>
      </c>
      <c r="C553">
        <v>668.55</v>
      </c>
      <c r="D553">
        <v>2.0199999999999999E-2</v>
      </c>
      <c r="E553" t="s">
        <v>1066</v>
      </c>
      <c r="F553">
        <f t="shared" si="24"/>
        <v>668.55</v>
      </c>
      <c r="G553">
        <f t="shared" si="23"/>
        <v>2.0199999999999999E-2</v>
      </c>
      <c r="H553" t="s">
        <v>322</v>
      </c>
      <c r="I553">
        <v>668.31589221439992</v>
      </c>
      <c r="J553">
        <v>2</v>
      </c>
      <c r="K553">
        <f>VLOOKUP("buy",$E554:$G$1997,2, FALSE)</f>
        <v>668.61</v>
      </c>
      <c r="L553">
        <f>VLOOKUP("buy",$E554:$G$1997,3, FALSE)</f>
        <v>0.01</v>
      </c>
      <c r="M553">
        <f>VLOOKUP("sell",$E554:$G$1997,2, FALSE)</f>
        <v>668.99</v>
      </c>
      <c r="N553">
        <f>VLOOKUP("sell",$E554:$G$1997,3, FALSE)</f>
        <v>0.29310000000000003</v>
      </c>
      <c r="P553">
        <f>(I553 - AVERAGE(I454:I552))/_xlfn.STDEV.P(I454:I552)</f>
        <v>0.67372411931888332</v>
      </c>
      <c r="Q553" t="str">
        <f t="shared" si="25"/>
        <v/>
      </c>
    </row>
    <row r="554" spans="1:17" x14ac:dyDescent="0.25">
      <c r="A554" s="1">
        <v>552</v>
      </c>
      <c r="B554" t="s">
        <v>324</v>
      </c>
      <c r="C554">
        <v>668.61</v>
      </c>
      <c r="D554">
        <v>0.01</v>
      </c>
      <c r="E554" t="s">
        <v>1066</v>
      </c>
      <c r="F554">
        <f t="shared" si="24"/>
        <v>668.61</v>
      </c>
      <c r="G554">
        <f t="shared" si="23"/>
        <v>0.01</v>
      </c>
      <c r="H554" t="s">
        <v>322</v>
      </c>
      <c r="I554">
        <v>668.31589221439992</v>
      </c>
      <c r="J554">
        <v>2</v>
      </c>
      <c r="K554">
        <f>VLOOKUP("buy",$E555:$G$1997,2, FALSE)</f>
        <v>669.09</v>
      </c>
      <c r="L554">
        <f>VLOOKUP("buy",$E555:$G$1997,3, FALSE)</f>
        <v>0.2397</v>
      </c>
      <c r="M554">
        <f>VLOOKUP("sell",$E555:$G$1997,2, FALSE)</f>
        <v>668.99</v>
      </c>
      <c r="N554">
        <f>VLOOKUP("sell",$E555:$G$1997,3, FALSE)</f>
        <v>0.29310000000000003</v>
      </c>
      <c r="P554">
        <f>(I554 - AVERAGE(I455:I553))/_xlfn.STDEV.P(I455:I553)</f>
        <v>0.66222089163640296</v>
      </c>
      <c r="Q554" t="str">
        <f t="shared" si="25"/>
        <v/>
      </c>
    </row>
    <row r="555" spans="1:17" x14ac:dyDescent="0.25">
      <c r="A555" s="1">
        <v>553</v>
      </c>
      <c r="B555" t="s">
        <v>324</v>
      </c>
      <c r="C555">
        <v>669.09</v>
      </c>
      <c r="D555">
        <v>0.2397</v>
      </c>
      <c r="E555" t="s">
        <v>1066</v>
      </c>
      <c r="F555">
        <f t="shared" si="24"/>
        <v>669.09</v>
      </c>
      <c r="G555">
        <f t="shared" si="23"/>
        <v>0.2397</v>
      </c>
      <c r="H555" t="s">
        <v>322</v>
      </c>
      <c r="I555">
        <v>668.31589221439992</v>
      </c>
      <c r="J555">
        <v>2</v>
      </c>
      <c r="K555">
        <f>VLOOKUP("buy",$E556:$G$1997,2, FALSE)</f>
        <v>669.08</v>
      </c>
      <c r="L555">
        <f>VLOOKUP("buy",$E556:$G$1997,3, FALSE)</f>
        <v>0.36459999999999998</v>
      </c>
      <c r="M555">
        <f>VLOOKUP("sell",$E556:$G$1997,2, FALSE)</f>
        <v>668.99</v>
      </c>
      <c r="N555">
        <f>VLOOKUP("sell",$E556:$G$1997,3, FALSE)</f>
        <v>0.29310000000000003</v>
      </c>
      <c r="P555">
        <f>(I555 - AVERAGE(I456:I554))/_xlfn.STDEV.P(I456:I554)</f>
        <v>0.65082616338650623</v>
      </c>
      <c r="Q555" t="str">
        <f t="shared" si="25"/>
        <v/>
      </c>
    </row>
    <row r="556" spans="1:17" x14ac:dyDescent="0.25">
      <c r="A556" s="1">
        <v>554</v>
      </c>
      <c r="B556" t="s">
        <v>325</v>
      </c>
      <c r="C556">
        <v>669.08</v>
      </c>
      <c r="D556">
        <v>0.36459999999999998</v>
      </c>
      <c r="E556" t="s">
        <v>1066</v>
      </c>
      <c r="F556">
        <f t="shared" si="24"/>
        <v>669.08</v>
      </c>
      <c r="G556">
        <f t="shared" si="23"/>
        <v>0.36459999999999998</v>
      </c>
      <c r="H556" t="s">
        <v>322</v>
      </c>
      <c r="I556">
        <v>668.31589221439992</v>
      </c>
      <c r="J556">
        <v>2</v>
      </c>
      <c r="K556">
        <f>VLOOKUP("buy",$E557:$G$1997,2, FALSE)</f>
        <v>669</v>
      </c>
      <c r="L556">
        <f>VLOOKUP("buy",$E557:$G$1997,3, FALSE)</f>
        <v>2.9297</v>
      </c>
      <c r="M556">
        <f>VLOOKUP("sell",$E557:$G$1997,2, FALSE)</f>
        <v>668.99</v>
      </c>
      <c r="N556">
        <f>VLOOKUP("sell",$E557:$G$1997,3, FALSE)</f>
        <v>0.29310000000000003</v>
      </c>
      <c r="P556">
        <f>(I556 - AVERAGE(I457:I555))/_xlfn.STDEV.P(I457:I555)</f>
        <v>0.64849090304809287</v>
      </c>
      <c r="Q556" t="str">
        <f t="shared" si="25"/>
        <v/>
      </c>
    </row>
    <row r="557" spans="1:17" x14ac:dyDescent="0.25">
      <c r="A557" s="1">
        <v>555</v>
      </c>
      <c r="B557" t="s">
        <v>326</v>
      </c>
      <c r="C557">
        <v>668.99</v>
      </c>
      <c r="D557">
        <v>0.29310000000000003</v>
      </c>
      <c r="E557" t="s">
        <v>1067</v>
      </c>
      <c r="F557">
        <f t="shared" si="24"/>
        <v>668.99</v>
      </c>
      <c r="G557">
        <f t="shared" si="23"/>
        <v>0.29310000000000003</v>
      </c>
      <c r="H557" t="s">
        <v>322</v>
      </c>
      <c r="I557">
        <v>668.31589221439992</v>
      </c>
      <c r="J557">
        <v>2</v>
      </c>
      <c r="K557">
        <f>VLOOKUP("buy",$E558:$G$1997,2, FALSE)</f>
        <v>669</v>
      </c>
      <c r="L557">
        <f>VLOOKUP("buy",$E558:$G$1997,3, FALSE)</f>
        <v>2.9297</v>
      </c>
      <c r="M557">
        <f>VLOOKUP("sell",$E558:$G$1997,2, FALSE)</f>
        <v>668.99</v>
      </c>
      <c r="N557">
        <f>VLOOKUP("sell",$E558:$G$1997,3, FALSE)</f>
        <v>0.36259999999999998</v>
      </c>
      <c r="P557">
        <f>(I557 - AVERAGE(I458:I556))/_xlfn.STDEV.P(I458:I556)</f>
        <v>0.64616262484022147</v>
      </c>
      <c r="Q557" t="str">
        <f t="shared" si="25"/>
        <v/>
      </c>
    </row>
    <row r="558" spans="1:17" x14ac:dyDescent="0.25">
      <c r="A558" s="1">
        <v>556</v>
      </c>
      <c r="B558" t="s">
        <v>327</v>
      </c>
      <c r="C558">
        <v>669</v>
      </c>
      <c r="D558">
        <v>2.9297</v>
      </c>
      <c r="E558" t="s">
        <v>1066</v>
      </c>
      <c r="F558">
        <f t="shared" si="24"/>
        <v>669</v>
      </c>
      <c r="G558">
        <f t="shared" si="23"/>
        <v>2.9297</v>
      </c>
      <c r="H558" t="s">
        <v>327</v>
      </c>
      <c r="I558">
        <v>669</v>
      </c>
      <c r="J558">
        <v>1</v>
      </c>
      <c r="K558">
        <f>VLOOKUP("buy",$E559:$G$1997,2, FALSE)</f>
        <v>668.7</v>
      </c>
      <c r="L558">
        <f>VLOOKUP("buy",$E559:$G$1997,3, FALSE)</f>
        <v>0.82720000000000005</v>
      </c>
      <c r="M558">
        <f>VLOOKUP("sell",$E559:$G$1997,2, FALSE)</f>
        <v>668.99</v>
      </c>
      <c r="N558">
        <f>VLOOKUP("sell",$E559:$G$1997,3, FALSE)</f>
        <v>0.36259999999999998</v>
      </c>
      <c r="P558">
        <f>(I558 - AVERAGE(I459:I557))/_xlfn.STDEV.P(I459:I557)</f>
        <v>1.957991881970925</v>
      </c>
      <c r="Q558" t="str">
        <f t="shared" si="25"/>
        <v/>
      </c>
    </row>
    <row r="559" spans="1:17" x14ac:dyDescent="0.25">
      <c r="A559" s="1">
        <v>557</v>
      </c>
      <c r="B559" t="s">
        <v>327</v>
      </c>
      <c r="C559">
        <v>668.99</v>
      </c>
      <c r="D559">
        <v>0.36259999999999998</v>
      </c>
      <c r="E559" t="s">
        <v>1067</v>
      </c>
      <c r="F559">
        <f t="shared" si="24"/>
        <v>668.99</v>
      </c>
      <c r="G559">
        <f t="shared" si="23"/>
        <v>0.36259999999999998</v>
      </c>
      <c r="H559" t="s">
        <v>327</v>
      </c>
      <c r="I559">
        <v>668.9986104756</v>
      </c>
      <c r="J559">
        <v>2</v>
      </c>
      <c r="K559">
        <f>VLOOKUP("buy",$E560:$G$1997,2, FALSE)</f>
        <v>668.7</v>
      </c>
      <c r="L559">
        <f>VLOOKUP("buy",$E560:$G$1997,3, FALSE)</f>
        <v>0.82720000000000005</v>
      </c>
      <c r="M559">
        <f>VLOOKUP("sell",$E560:$G$1997,2, FALSE)</f>
        <v>668.99</v>
      </c>
      <c r="N559">
        <f>VLOOKUP("sell",$E560:$G$1997,3, FALSE)</f>
        <v>0.38506932999999999</v>
      </c>
      <c r="P559">
        <f>(I559 - AVERAGE(I460:I558))/_xlfn.STDEV.P(I460:I558)</f>
        <v>1.9061314866235222</v>
      </c>
      <c r="Q559" t="str">
        <f t="shared" si="25"/>
        <v/>
      </c>
    </row>
    <row r="560" spans="1:17" x14ac:dyDescent="0.25">
      <c r="A560" s="1">
        <v>558</v>
      </c>
      <c r="B560" t="s">
        <v>327</v>
      </c>
      <c r="C560">
        <v>668.99</v>
      </c>
      <c r="D560">
        <v>0.38506932999999999</v>
      </c>
      <c r="E560" t="s">
        <v>1067</v>
      </c>
      <c r="F560">
        <f t="shared" si="24"/>
        <v>668.99</v>
      </c>
      <c r="G560">
        <f t="shared" si="23"/>
        <v>0.38506932999999999</v>
      </c>
      <c r="H560" t="s">
        <v>327</v>
      </c>
      <c r="I560">
        <v>668.9986104756</v>
      </c>
      <c r="J560">
        <v>2</v>
      </c>
      <c r="K560">
        <f>VLOOKUP("buy",$E561:$G$1997,2, FALSE)</f>
        <v>668.7</v>
      </c>
      <c r="L560">
        <f>VLOOKUP("buy",$E561:$G$1997,3, FALSE)</f>
        <v>0.82720000000000005</v>
      </c>
      <c r="M560">
        <f>VLOOKUP("sell",$E561:$G$1997,2, FALSE)</f>
        <v>668.2</v>
      </c>
      <c r="N560">
        <f>VLOOKUP("sell",$E561:$G$1997,3, FALSE)</f>
        <v>0.99175066999999995</v>
      </c>
      <c r="P560">
        <f>(I560 - AVERAGE(I461:I559))/_xlfn.STDEV.P(I461:I559)</f>
        <v>1.859708457451853</v>
      </c>
      <c r="Q560" t="str">
        <f t="shared" si="25"/>
        <v/>
      </c>
    </row>
    <row r="561" spans="1:17" x14ac:dyDescent="0.25">
      <c r="A561" s="1">
        <v>559</v>
      </c>
      <c r="B561" t="s">
        <v>327</v>
      </c>
      <c r="C561">
        <v>668.2</v>
      </c>
      <c r="D561">
        <v>0.99175066999999995</v>
      </c>
      <c r="E561" t="s">
        <v>1067</v>
      </c>
      <c r="F561">
        <f t="shared" si="24"/>
        <v>668.2</v>
      </c>
      <c r="G561">
        <f t="shared" si="23"/>
        <v>0.99175066999999995</v>
      </c>
      <c r="H561" t="s">
        <v>327</v>
      </c>
      <c r="I561">
        <v>668.68088634309993</v>
      </c>
      <c r="J561">
        <v>3</v>
      </c>
      <c r="K561">
        <f>VLOOKUP("buy",$E562:$G$1997,2, FALSE)</f>
        <v>668.7</v>
      </c>
      <c r="L561">
        <f>VLOOKUP("buy",$E562:$G$1997,3, FALSE)</f>
        <v>0.82720000000000005</v>
      </c>
      <c r="M561">
        <f>VLOOKUP("sell",$E562:$G$1997,2, FALSE)</f>
        <v>668.69</v>
      </c>
      <c r="N561">
        <f>VLOOKUP("sell",$E562:$G$1997,3, FALSE)</f>
        <v>5.2983000000000002</v>
      </c>
      <c r="P561">
        <f>(I561 - AVERAGE(I462:I560))/_xlfn.STDEV.P(I462:I560)</f>
        <v>1.2356143388069412</v>
      </c>
      <c r="Q561" t="str">
        <f t="shared" si="25"/>
        <v/>
      </c>
    </row>
    <row r="562" spans="1:17" x14ac:dyDescent="0.25">
      <c r="A562" s="1">
        <v>560</v>
      </c>
      <c r="B562" t="s">
        <v>328</v>
      </c>
      <c r="C562">
        <v>668.7</v>
      </c>
      <c r="D562">
        <v>0.82720000000000005</v>
      </c>
      <c r="E562" t="s">
        <v>1066</v>
      </c>
      <c r="F562">
        <f t="shared" si="24"/>
        <v>668.7</v>
      </c>
      <c r="G562">
        <f t="shared" si="23"/>
        <v>0.82720000000000005</v>
      </c>
      <c r="H562" t="s">
        <v>328</v>
      </c>
      <c r="I562">
        <v>668.39976621999995</v>
      </c>
      <c r="J562">
        <v>2</v>
      </c>
      <c r="K562">
        <f>VLOOKUP("buy",$E563:$G$1997,2, FALSE)</f>
        <v>668.7</v>
      </c>
      <c r="L562">
        <f>VLOOKUP("buy",$E563:$G$1997,3, FALSE)</f>
        <v>2.0199999999999999E-2</v>
      </c>
      <c r="M562">
        <f>VLOOKUP("sell",$E563:$G$1997,2, FALSE)</f>
        <v>668.69</v>
      </c>
      <c r="N562">
        <f>VLOOKUP("sell",$E563:$G$1997,3, FALSE)</f>
        <v>5.2983000000000002</v>
      </c>
      <c r="P562">
        <f>(I562 - AVERAGE(I463:I561))/_xlfn.STDEV.P(I463:I561)</f>
        <v>0.71386305143521023</v>
      </c>
      <c r="Q562" t="str">
        <f t="shared" si="25"/>
        <v/>
      </c>
    </row>
    <row r="563" spans="1:17" x14ac:dyDescent="0.25">
      <c r="A563" s="1">
        <v>561</v>
      </c>
      <c r="B563" t="s">
        <v>329</v>
      </c>
      <c r="C563">
        <v>668.7</v>
      </c>
      <c r="D563">
        <v>2.0199999999999999E-2</v>
      </c>
      <c r="E563" t="s">
        <v>1066</v>
      </c>
      <c r="F563">
        <f t="shared" si="24"/>
        <v>668.7</v>
      </c>
      <c r="G563">
        <f t="shared" si="23"/>
        <v>2.0199999999999999E-2</v>
      </c>
      <c r="H563" t="s">
        <v>328</v>
      </c>
      <c r="I563">
        <v>668.39976621999995</v>
      </c>
      <c r="J563">
        <v>2</v>
      </c>
      <c r="K563">
        <f>VLOOKUP("buy",$E564:$G$1997,2, FALSE)</f>
        <v>668.7</v>
      </c>
      <c r="L563">
        <f>VLOOKUP("buy",$E564:$G$1997,3, FALSE)</f>
        <v>0.2046</v>
      </c>
      <c r="M563">
        <f>VLOOKUP("sell",$E564:$G$1997,2, FALSE)</f>
        <v>668.69</v>
      </c>
      <c r="N563">
        <f>VLOOKUP("sell",$E564:$G$1997,3, FALSE)</f>
        <v>5.2983000000000002</v>
      </c>
      <c r="P563">
        <f>(I563 - AVERAGE(I464:I562))/_xlfn.STDEV.P(I464:I562)</f>
        <v>0.71413578186893434</v>
      </c>
      <c r="Q563" t="str">
        <f t="shared" si="25"/>
        <v/>
      </c>
    </row>
    <row r="564" spans="1:17" x14ac:dyDescent="0.25">
      <c r="A564" s="1">
        <v>562</v>
      </c>
      <c r="B564" t="s">
        <v>330</v>
      </c>
      <c r="C564">
        <v>668.69</v>
      </c>
      <c r="D564">
        <v>5.2983000000000002</v>
      </c>
      <c r="E564" t="s">
        <v>1067</v>
      </c>
      <c r="F564">
        <f t="shared" si="24"/>
        <v>668.69</v>
      </c>
      <c r="G564">
        <f t="shared" si="23"/>
        <v>5.2983000000000002</v>
      </c>
      <c r="H564" t="s">
        <v>330</v>
      </c>
      <c r="I564">
        <v>668.69</v>
      </c>
      <c r="J564">
        <v>1</v>
      </c>
      <c r="K564">
        <f>VLOOKUP("buy",$E565:$G$1997,2, FALSE)</f>
        <v>668.7</v>
      </c>
      <c r="L564">
        <f>VLOOKUP("buy",$E565:$G$1997,3, FALSE)</f>
        <v>0.2046</v>
      </c>
      <c r="M564">
        <f>VLOOKUP("sell",$E565:$G$1997,2, FALSE)</f>
        <v>668.99</v>
      </c>
      <c r="N564">
        <f>VLOOKUP("sell",$E565:$G$1997,3, FALSE)</f>
        <v>4.9650999999999996</v>
      </c>
      <c r="P564">
        <f>(I564 - AVERAGE(I465:I563))/_xlfn.STDEV.P(I465:I563)</f>
        <v>1.2311972419047967</v>
      </c>
      <c r="Q564" t="str">
        <f t="shared" si="25"/>
        <v/>
      </c>
    </row>
    <row r="565" spans="1:17" x14ac:dyDescent="0.25">
      <c r="A565" s="1">
        <v>563</v>
      </c>
      <c r="B565" t="s">
        <v>331</v>
      </c>
      <c r="C565">
        <v>668.7</v>
      </c>
      <c r="D565">
        <v>0.2046</v>
      </c>
      <c r="E565" t="s">
        <v>1066</v>
      </c>
      <c r="F565">
        <f t="shared" si="24"/>
        <v>668.7</v>
      </c>
      <c r="G565">
        <f t="shared" si="23"/>
        <v>0.2046</v>
      </c>
      <c r="H565" t="s">
        <v>330</v>
      </c>
      <c r="I565">
        <v>668.69</v>
      </c>
      <c r="J565">
        <v>1</v>
      </c>
      <c r="K565">
        <f>VLOOKUP("buy",$E566:$G$1997,2, FALSE)</f>
        <v>668.7</v>
      </c>
      <c r="L565">
        <f>VLOOKUP("buy",$E566:$G$1997,3, FALSE)</f>
        <v>2.0199999999999999E-2</v>
      </c>
      <c r="M565">
        <f>VLOOKUP("sell",$E566:$G$1997,2, FALSE)</f>
        <v>668.99</v>
      </c>
      <c r="N565">
        <f>VLOOKUP("sell",$E566:$G$1997,3, FALSE)</f>
        <v>4.9650999999999996</v>
      </c>
      <c r="P565">
        <f>(I565 - AVERAGE(I466:I564))/_xlfn.STDEV.P(I466:I564)</f>
        <v>1.2096162812641711</v>
      </c>
      <c r="Q565" t="str">
        <f t="shared" si="25"/>
        <v/>
      </c>
    </row>
    <row r="566" spans="1:17" x14ac:dyDescent="0.25">
      <c r="A566" s="1">
        <v>564</v>
      </c>
      <c r="B566" t="s">
        <v>332</v>
      </c>
      <c r="C566">
        <v>668.7</v>
      </c>
      <c r="D566">
        <v>2.0199999999999999E-2</v>
      </c>
      <c r="E566" t="s">
        <v>1066</v>
      </c>
      <c r="F566">
        <f t="shared" si="24"/>
        <v>668.7</v>
      </c>
      <c r="G566">
        <f t="shared" si="23"/>
        <v>2.0199999999999999E-2</v>
      </c>
      <c r="H566" t="s">
        <v>330</v>
      </c>
      <c r="I566">
        <v>668.69</v>
      </c>
      <c r="J566">
        <v>1</v>
      </c>
      <c r="K566">
        <f>VLOOKUP("buy",$E567:$G$1997,2, FALSE)</f>
        <v>668.7</v>
      </c>
      <c r="L566">
        <f>VLOOKUP("buy",$E567:$G$1997,3, FALSE)</f>
        <v>7.4548299999999998E-2</v>
      </c>
      <c r="M566">
        <f>VLOOKUP("sell",$E567:$G$1997,2, FALSE)</f>
        <v>668.99</v>
      </c>
      <c r="N566">
        <f>VLOOKUP("sell",$E567:$G$1997,3, FALSE)</f>
        <v>4.9650999999999996</v>
      </c>
      <c r="P566">
        <f>(I566 - AVERAGE(I467:I565))/_xlfn.STDEV.P(I467:I565)</f>
        <v>1.1886008671327437</v>
      </c>
      <c r="Q566" t="str">
        <f t="shared" si="25"/>
        <v/>
      </c>
    </row>
    <row r="567" spans="1:17" x14ac:dyDescent="0.25">
      <c r="A567" s="1">
        <v>565</v>
      </c>
      <c r="B567" t="s">
        <v>333</v>
      </c>
      <c r="C567">
        <v>668.7</v>
      </c>
      <c r="D567">
        <v>7.4548299999999998E-2</v>
      </c>
      <c r="E567" t="s">
        <v>1066</v>
      </c>
      <c r="F567">
        <f t="shared" si="24"/>
        <v>668.7</v>
      </c>
      <c r="G567">
        <f t="shared" si="23"/>
        <v>7.4548299999999998E-2</v>
      </c>
      <c r="H567" t="s">
        <v>333</v>
      </c>
      <c r="I567">
        <v>668.69253832440006</v>
      </c>
      <c r="J567">
        <v>4</v>
      </c>
      <c r="K567">
        <f>VLOOKUP("buy",$E568:$G$1997,2, FALSE)</f>
        <v>668.8</v>
      </c>
      <c r="L567">
        <f>VLOOKUP("buy",$E568:$G$1997,3, FALSE)</f>
        <v>0.75</v>
      </c>
      <c r="M567">
        <f>VLOOKUP("sell",$E568:$G$1997,2, FALSE)</f>
        <v>668.99</v>
      </c>
      <c r="N567">
        <f>VLOOKUP("sell",$E568:$G$1997,3, FALSE)</f>
        <v>4.9650999999999996</v>
      </c>
      <c r="P567">
        <f>(I567 - AVERAGE(I468:I566))/_xlfn.STDEV.P(I468:I566)</f>
        <v>1.1724527010449659</v>
      </c>
      <c r="Q567" t="str">
        <f t="shared" si="25"/>
        <v/>
      </c>
    </row>
    <row r="568" spans="1:17" x14ac:dyDescent="0.25">
      <c r="A568" s="1">
        <v>566</v>
      </c>
      <c r="B568" t="s">
        <v>334</v>
      </c>
      <c r="C568">
        <v>668.8</v>
      </c>
      <c r="D568">
        <v>0.75</v>
      </c>
      <c r="E568" t="s">
        <v>1066</v>
      </c>
      <c r="F568">
        <f t="shared" si="24"/>
        <v>668.8</v>
      </c>
      <c r="G568">
        <f t="shared" si="23"/>
        <v>0.75</v>
      </c>
      <c r="H568" t="s">
        <v>333</v>
      </c>
      <c r="I568">
        <v>668.69253832440006</v>
      </c>
      <c r="J568">
        <v>4</v>
      </c>
      <c r="K568">
        <f>VLOOKUP("buy",$E569:$G$1997,2, FALSE)</f>
        <v>669</v>
      </c>
      <c r="L568">
        <f>VLOOKUP("buy",$E569:$G$1997,3, FALSE)</f>
        <v>2.6382639999999999</v>
      </c>
      <c r="M568">
        <f>VLOOKUP("sell",$E569:$G$1997,2, FALSE)</f>
        <v>668.99</v>
      </c>
      <c r="N568">
        <f>VLOOKUP("sell",$E569:$G$1997,3, FALSE)</f>
        <v>4.9650999999999996</v>
      </c>
      <c r="P568">
        <f>(I568 - AVERAGE(I469:I567))/_xlfn.STDEV.P(I469:I567)</f>
        <v>1.1521820243489682</v>
      </c>
      <c r="Q568" t="str">
        <f t="shared" si="25"/>
        <v/>
      </c>
    </row>
    <row r="569" spans="1:17" x14ac:dyDescent="0.25">
      <c r="A569" s="1">
        <v>567</v>
      </c>
      <c r="B569" t="s">
        <v>334</v>
      </c>
      <c r="C569">
        <v>669</v>
      </c>
      <c r="D569">
        <v>2.6382639999999999</v>
      </c>
      <c r="E569" t="s">
        <v>1066</v>
      </c>
      <c r="F569">
        <f t="shared" si="24"/>
        <v>669</v>
      </c>
      <c r="G569">
        <f t="shared" si="23"/>
        <v>2.6382639999999999</v>
      </c>
      <c r="H569" t="s">
        <v>334</v>
      </c>
      <c r="I569">
        <v>669</v>
      </c>
      <c r="J569">
        <v>1</v>
      </c>
      <c r="K569">
        <f>VLOOKUP("buy",$E570:$G$1997,2, FALSE)</f>
        <v>669</v>
      </c>
      <c r="L569">
        <f>VLOOKUP("buy",$E570:$G$1997,3, FALSE)</f>
        <v>0.14902973999999999</v>
      </c>
      <c r="M569">
        <f>VLOOKUP("sell",$E570:$G$1997,2, FALSE)</f>
        <v>668.99</v>
      </c>
      <c r="N569">
        <f>VLOOKUP("sell",$E570:$G$1997,3, FALSE)</f>
        <v>4.9650999999999996</v>
      </c>
      <c r="P569">
        <f>(I569 - AVERAGE(I470:I568))/_xlfn.STDEV.P(I470:I568)</f>
        <v>1.670395207592368</v>
      </c>
      <c r="Q569" t="str">
        <f t="shared" si="25"/>
        <v/>
      </c>
    </row>
    <row r="570" spans="1:17" x14ac:dyDescent="0.25">
      <c r="A570" s="1">
        <v>568</v>
      </c>
      <c r="B570" t="s">
        <v>335</v>
      </c>
      <c r="C570">
        <v>669</v>
      </c>
      <c r="D570">
        <v>0.14902973999999999</v>
      </c>
      <c r="E570" t="s">
        <v>1066</v>
      </c>
      <c r="F570">
        <f t="shared" si="24"/>
        <v>669</v>
      </c>
      <c r="G570">
        <f t="shared" si="23"/>
        <v>0.14902973999999999</v>
      </c>
      <c r="H570" t="s">
        <v>334</v>
      </c>
      <c r="I570">
        <v>669</v>
      </c>
      <c r="J570">
        <v>1</v>
      </c>
      <c r="K570">
        <f>VLOOKUP("buy",$E571:$G$1997,2, FALSE)</f>
        <v>669</v>
      </c>
      <c r="L570">
        <f>VLOOKUP("buy",$E571:$G$1997,3, FALSE)</f>
        <v>0.37257435</v>
      </c>
      <c r="M570">
        <f>VLOOKUP("sell",$E571:$G$1997,2, FALSE)</f>
        <v>668.99</v>
      </c>
      <c r="N570">
        <f>VLOOKUP("sell",$E571:$G$1997,3, FALSE)</f>
        <v>4.9650999999999996</v>
      </c>
      <c r="P570">
        <f>(I570 - AVERAGE(I471:I569))/_xlfn.STDEV.P(I471:I569)</f>
        <v>1.6280576322323494</v>
      </c>
      <c r="Q570" t="str">
        <f t="shared" si="25"/>
        <v/>
      </c>
    </row>
    <row r="571" spans="1:17" x14ac:dyDescent="0.25">
      <c r="A571" s="1">
        <v>569</v>
      </c>
      <c r="B571" t="s">
        <v>336</v>
      </c>
      <c r="C571">
        <v>669</v>
      </c>
      <c r="D571">
        <v>0.37257435</v>
      </c>
      <c r="E571" t="s">
        <v>1066</v>
      </c>
      <c r="F571">
        <f t="shared" si="24"/>
        <v>669</v>
      </c>
      <c r="G571">
        <f t="shared" si="23"/>
        <v>0.37257435</v>
      </c>
      <c r="H571" t="s">
        <v>334</v>
      </c>
      <c r="I571">
        <v>669</v>
      </c>
      <c r="J571">
        <v>1</v>
      </c>
      <c r="K571">
        <f>VLOOKUP("buy",$E572:$G$1997,2, FALSE)</f>
        <v>669</v>
      </c>
      <c r="L571">
        <f>VLOOKUP("buy",$E572:$G$1997,3, FALSE)</f>
        <v>1.0432081900000001</v>
      </c>
      <c r="M571">
        <f>VLOOKUP("sell",$E572:$G$1997,2, FALSE)</f>
        <v>668.99</v>
      </c>
      <c r="N571">
        <f>VLOOKUP("sell",$E572:$G$1997,3, FALSE)</f>
        <v>4.9650999999999996</v>
      </c>
      <c r="P571">
        <f>(I571 - AVERAGE(I472:I570))/_xlfn.STDEV.P(I472:I570)</f>
        <v>1.5877387784652759</v>
      </c>
      <c r="Q571" t="str">
        <f t="shared" si="25"/>
        <v/>
      </c>
    </row>
    <row r="572" spans="1:17" x14ac:dyDescent="0.25">
      <c r="A572" s="1">
        <v>570</v>
      </c>
      <c r="B572" t="s">
        <v>337</v>
      </c>
      <c r="C572">
        <v>669</v>
      </c>
      <c r="D572">
        <v>1.0432081900000001</v>
      </c>
      <c r="E572" t="s">
        <v>1066</v>
      </c>
      <c r="F572">
        <f t="shared" si="24"/>
        <v>669</v>
      </c>
      <c r="G572">
        <f t="shared" si="23"/>
        <v>1.0432081900000001</v>
      </c>
      <c r="H572" t="s">
        <v>337</v>
      </c>
      <c r="I572">
        <v>668.99999999999989</v>
      </c>
      <c r="J572">
        <v>4</v>
      </c>
      <c r="K572">
        <f>VLOOKUP("buy",$E573:$G$1997,2, FALSE)</f>
        <v>669</v>
      </c>
      <c r="L572">
        <f>VLOOKUP("buy",$E573:$G$1997,3, FALSE)</f>
        <v>0.16039999999999999</v>
      </c>
      <c r="M572">
        <f>VLOOKUP("sell",$E573:$G$1997,2, FALSE)</f>
        <v>668.99</v>
      </c>
      <c r="N572">
        <f>VLOOKUP("sell",$E573:$G$1997,3, FALSE)</f>
        <v>4.9650999999999996</v>
      </c>
      <c r="P572">
        <f>(I572 - AVERAGE(I473:I571))/_xlfn.STDEV.P(I473:I571)</f>
        <v>1.5492435367902568</v>
      </c>
      <c r="Q572" t="str">
        <f t="shared" si="25"/>
        <v/>
      </c>
    </row>
    <row r="573" spans="1:17" x14ac:dyDescent="0.25">
      <c r="A573" s="1">
        <v>571</v>
      </c>
      <c r="B573" t="s">
        <v>337</v>
      </c>
      <c r="C573">
        <v>668.99</v>
      </c>
      <c r="D573">
        <v>4.9650999999999996</v>
      </c>
      <c r="E573" t="s">
        <v>1067</v>
      </c>
      <c r="F573">
        <f t="shared" si="24"/>
        <v>668.99</v>
      </c>
      <c r="G573">
        <f t="shared" si="23"/>
        <v>4.9650999999999996</v>
      </c>
      <c r="H573" t="s">
        <v>337</v>
      </c>
      <c r="I573">
        <v>668.99</v>
      </c>
      <c r="J573">
        <v>1</v>
      </c>
      <c r="K573">
        <f>VLOOKUP("buy",$E574:$G$1997,2, FALSE)</f>
        <v>669</v>
      </c>
      <c r="L573">
        <f>VLOOKUP("buy",$E574:$G$1997,3, FALSE)</f>
        <v>0.16039999999999999</v>
      </c>
      <c r="M573">
        <f>VLOOKUP("sell",$E574:$G$1997,2, FALSE)</f>
        <v>668.99</v>
      </c>
      <c r="N573">
        <f>VLOOKUP("sell",$E574:$G$1997,3, FALSE)</f>
        <v>2.1530999999999998</v>
      </c>
      <c r="P573">
        <f>(I573 - AVERAGE(I474:I572))/_xlfn.STDEV.P(I474:I572)</f>
        <v>1.4956886186545251</v>
      </c>
      <c r="Q573" t="str">
        <f t="shared" si="25"/>
        <v/>
      </c>
    </row>
    <row r="574" spans="1:17" x14ac:dyDescent="0.25">
      <c r="A574" s="1">
        <v>572</v>
      </c>
      <c r="B574" t="s">
        <v>337</v>
      </c>
      <c r="C574">
        <v>668.99</v>
      </c>
      <c r="D574">
        <v>2.1530999999999998</v>
      </c>
      <c r="E574" t="s">
        <v>1067</v>
      </c>
      <c r="F574">
        <f t="shared" si="24"/>
        <v>668.99</v>
      </c>
      <c r="G574">
        <f t="shared" si="23"/>
        <v>2.1530999999999998</v>
      </c>
      <c r="H574" t="s">
        <v>337</v>
      </c>
      <c r="I574">
        <v>668.99</v>
      </c>
      <c r="J574">
        <v>1</v>
      </c>
      <c r="K574">
        <f>VLOOKUP("buy",$E575:$G$1997,2, FALSE)</f>
        <v>669</v>
      </c>
      <c r="L574">
        <f>VLOOKUP("buy",$E575:$G$1997,3, FALSE)</f>
        <v>0.16039999999999999</v>
      </c>
      <c r="M574">
        <f>VLOOKUP("sell",$E575:$G$1997,2, FALSE)</f>
        <v>668.99</v>
      </c>
      <c r="N574">
        <f>VLOOKUP("sell",$E575:$G$1997,3, FALSE)</f>
        <v>4.1000000000000002E-2</v>
      </c>
      <c r="P574">
        <f>(I574 - AVERAGE(I475:I573))/_xlfn.STDEV.P(I475:I573)</f>
        <v>1.4610829195689019</v>
      </c>
      <c r="Q574" t="str">
        <f t="shared" si="25"/>
        <v/>
      </c>
    </row>
    <row r="575" spans="1:17" x14ac:dyDescent="0.25">
      <c r="A575" s="1">
        <v>573</v>
      </c>
      <c r="B575" t="s">
        <v>338</v>
      </c>
      <c r="C575">
        <v>668.99</v>
      </c>
      <c r="D575">
        <v>4.1000000000000002E-2</v>
      </c>
      <c r="E575" t="s">
        <v>1067</v>
      </c>
      <c r="F575">
        <f t="shared" si="24"/>
        <v>668.99</v>
      </c>
      <c r="G575">
        <f t="shared" si="23"/>
        <v>4.1000000000000002E-2</v>
      </c>
      <c r="H575" t="s">
        <v>337</v>
      </c>
      <c r="I575">
        <v>668.99</v>
      </c>
      <c r="J575">
        <v>1</v>
      </c>
      <c r="K575">
        <f>VLOOKUP("buy",$E576:$G$1997,2, FALSE)</f>
        <v>669</v>
      </c>
      <c r="L575">
        <f>VLOOKUP("buy",$E576:$G$1997,3, FALSE)</f>
        <v>0.16039999999999999</v>
      </c>
      <c r="M575">
        <f>VLOOKUP("sell",$E576:$G$1997,2, FALSE)</f>
        <v>668.99</v>
      </c>
      <c r="N575">
        <f>VLOOKUP("sell",$E576:$G$1997,3, FALSE)</f>
        <v>0.25585000000000002</v>
      </c>
      <c r="P575">
        <f>(I575 - AVERAGE(I476:I574))/_xlfn.STDEV.P(I476:I574)</f>
        <v>1.4278364715161422</v>
      </c>
      <c r="Q575" t="str">
        <f t="shared" si="25"/>
        <v/>
      </c>
    </row>
    <row r="576" spans="1:17" x14ac:dyDescent="0.25">
      <c r="A576" s="1">
        <v>574</v>
      </c>
      <c r="B576" t="s">
        <v>339</v>
      </c>
      <c r="C576">
        <v>669</v>
      </c>
      <c r="D576">
        <v>0.16039999999999999</v>
      </c>
      <c r="E576" t="s">
        <v>1066</v>
      </c>
      <c r="F576">
        <f t="shared" si="24"/>
        <v>669</v>
      </c>
      <c r="G576">
        <f t="shared" si="23"/>
        <v>0.16039999999999999</v>
      </c>
      <c r="H576" t="s">
        <v>337</v>
      </c>
      <c r="I576">
        <v>668.99</v>
      </c>
      <c r="J576">
        <v>1</v>
      </c>
      <c r="K576">
        <f>VLOOKUP("buy",$E577:$G$1997,2, FALSE)</f>
        <v>669</v>
      </c>
      <c r="L576">
        <f>VLOOKUP("buy",$E577:$G$1997,3, FALSE)</f>
        <v>2.0199999999999999E-2</v>
      </c>
      <c r="M576">
        <f>VLOOKUP("sell",$E577:$G$1997,2, FALSE)</f>
        <v>668.99</v>
      </c>
      <c r="N576">
        <f>VLOOKUP("sell",$E577:$G$1997,3, FALSE)</f>
        <v>0.25585000000000002</v>
      </c>
      <c r="P576">
        <f>(I576 - AVERAGE(I477:I575))/_xlfn.STDEV.P(I477:I575)</f>
        <v>1.3958458590875238</v>
      </c>
      <c r="Q576" t="str">
        <f t="shared" si="25"/>
        <v/>
      </c>
    </row>
    <row r="577" spans="1:17" x14ac:dyDescent="0.25">
      <c r="A577" s="1">
        <v>575</v>
      </c>
      <c r="B577" t="s">
        <v>340</v>
      </c>
      <c r="C577">
        <v>669</v>
      </c>
      <c r="D577">
        <v>2.0199999999999999E-2</v>
      </c>
      <c r="E577" t="s">
        <v>1066</v>
      </c>
      <c r="F577">
        <f t="shared" si="24"/>
        <v>669</v>
      </c>
      <c r="G577">
        <f t="shared" si="23"/>
        <v>2.0199999999999999E-2</v>
      </c>
      <c r="H577" t="s">
        <v>337</v>
      </c>
      <c r="I577">
        <v>668.99</v>
      </c>
      <c r="J577">
        <v>1</v>
      </c>
      <c r="K577">
        <f>VLOOKUP("buy",$E578:$G$1997,2, FALSE)</f>
        <v>669</v>
      </c>
      <c r="L577">
        <f>VLOOKUP("buy",$E578:$G$1997,3, FALSE)</f>
        <v>1.2735000000000001</v>
      </c>
      <c r="M577">
        <f>VLOOKUP("sell",$E578:$G$1997,2, FALSE)</f>
        <v>668.99</v>
      </c>
      <c r="N577">
        <f>VLOOKUP("sell",$E578:$G$1997,3, FALSE)</f>
        <v>0.25585000000000002</v>
      </c>
      <c r="P577">
        <f>(I577 - AVERAGE(I478:I576))/_xlfn.STDEV.P(I478:I576)</f>
        <v>1.3650180030566881</v>
      </c>
      <c r="Q577" t="str">
        <f t="shared" si="25"/>
        <v/>
      </c>
    </row>
    <row r="578" spans="1:17" x14ac:dyDescent="0.25">
      <c r="A578" s="1">
        <v>576</v>
      </c>
      <c r="B578" t="s">
        <v>341</v>
      </c>
      <c r="C578">
        <v>669</v>
      </c>
      <c r="D578">
        <v>1.2735000000000001</v>
      </c>
      <c r="E578" t="s">
        <v>1066</v>
      </c>
      <c r="F578">
        <f t="shared" si="24"/>
        <v>669</v>
      </c>
      <c r="G578">
        <f t="shared" si="23"/>
        <v>1.2735000000000001</v>
      </c>
      <c r="H578" t="s">
        <v>341</v>
      </c>
      <c r="I578">
        <v>668.99842207860002</v>
      </c>
      <c r="J578">
        <v>5</v>
      </c>
      <c r="K578">
        <f>VLOOKUP("buy",$E579:$G$1997,2, FALSE)</f>
        <v>669</v>
      </c>
      <c r="L578">
        <f>VLOOKUP("buy",$E579:$G$1997,3, FALSE)</f>
        <v>13.5617065</v>
      </c>
      <c r="M578">
        <f>VLOOKUP("sell",$E579:$G$1997,2, FALSE)</f>
        <v>668.99</v>
      </c>
      <c r="N578">
        <f>VLOOKUP("sell",$E579:$G$1997,3, FALSE)</f>
        <v>0.25585000000000002</v>
      </c>
      <c r="P578">
        <f>(I578 - AVERAGE(I479:I577))/_xlfn.STDEV.P(I479:I577)</f>
        <v>1.3487951124617625</v>
      </c>
      <c r="Q578" t="str">
        <f t="shared" si="25"/>
        <v/>
      </c>
    </row>
    <row r="579" spans="1:17" x14ac:dyDescent="0.25">
      <c r="A579" s="1">
        <v>577</v>
      </c>
      <c r="B579" t="s">
        <v>342</v>
      </c>
      <c r="C579">
        <v>669</v>
      </c>
      <c r="D579">
        <v>13.5617065</v>
      </c>
      <c r="E579" t="s">
        <v>1066</v>
      </c>
      <c r="F579">
        <f t="shared" si="24"/>
        <v>669</v>
      </c>
      <c r="G579">
        <f t="shared" ref="G579:G642" si="26">D579</f>
        <v>13.5617065</v>
      </c>
      <c r="H579" t="s">
        <v>342</v>
      </c>
      <c r="I579">
        <v>669</v>
      </c>
      <c r="J579">
        <v>1</v>
      </c>
      <c r="K579">
        <f>VLOOKUP("buy",$E580:$G$1997,2, FALSE)</f>
        <v>669</v>
      </c>
      <c r="L579">
        <f>VLOOKUP("buy",$E580:$G$1997,3, FALSE)</f>
        <v>0.91290000000000004</v>
      </c>
      <c r="M579">
        <f>VLOOKUP("sell",$E580:$G$1997,2, FALSE)</f>
        <v>668.99</v>
      </c>
      <c r="N579">
        <f>VLOOKUP("sell",$E580:$G$1997,3, FALSE)</f>
        <v>0.25585000000000002</v>
      </c>
      <c r="P579">
        <f>(I579 - AVERAGE(I480:I578))/_xlfn.STDEV.P(I480:I578)</f>
        <v>1.3221059584989119</v>
      </c>
      <c r="Q579" t="str">
        <f t="shared" si="25"/>
        <v/>
      </c>
    </row>
    <row r="580" spans="1:17" x14ac:dyDescent="0.25">
      <c r="A580" s="1">
        <v>578</v>
      </c>
      <c r="B580" t="s">
        <v>343</v>
      </c>
      <c r="C580">
        <v>669</v>
      </c>
      <c r="D580">
        <v>0.91290000000000004</v>
      </c>
      <c r="E580" t="s">
        <v>1066</v>
      </c>
      <c r="F580">
        <f t="shared" ref="F580:F643" si="27">C580</f>
        <v>669</v>
      </c>
      <c r="G580">
        <f t="shared" si="26"/>
        <v>0.91290000000000004</v>
      </c>
      <c r="H580" t="s">
        <v>343</v>
      </c>
      <c r="I580">
        <v>669</v>
      </c>
      <c r="J580">
        <v>2</v>
      </c>
      <c r="K580">
        <f>VLOOKUP("buy",$E581:$G$1997,2, FALSE)</f>
        <v>669</v>
      </c>
      <c r="L580">
        <f>VLOOKUP("buy",$E581:$G$1997,3, FALSE)</f>
        <v>2.0199999999999999E-2</v>
      </c>
      <c r="M580">
        <f>VLOOKUP("sell",$E581:$G$1997,2, FALSE)</f>
        <v>668.99</v>
      </c>
      <c r="N580">
        <f>VLOOKUP("sell",$E581:$G$1997,3, FALSE)</f>
        <v>0.25585000000000002</v>
      </c>
      <c r="P580">
        <f>(I580 - AVERAGE(I481:I579))/_xlfn.STDEV.P(I481:I579)</f>
        <v>1.2937723021236041</v>
      </c>
      <c r="Q580" t="str">
        <f t="shared" si="25"/>
        <v/>
      </c>
    </row>
    <row r="581" spans="1:17" x14ac:dyDescent="0.25">
      <c r="A581" s="1">
        <v>579</v>
      </c>
      <c r="B581" t="s">
        <v>344</v>
      </c>
      <c r="C581">
        <v>669</v>
      </c>
      <c r="D581">
        <v>2.0199999999999999E-2</v>
      </c>
      <c r="E581" t="s">
        <v>1066</v>
      </c>
      <c r="F581">
        <f t="shared" si="27"/>
        <v>669</v>
      </c>
      <c r="G581">
        <f t="shared" si="26"/>
        <v>2.0199999999999999E-2</v>
      </c>
      <c r="H581" t="s">
        <v>343</v>
      </c>
      <c r="I581">
        <v>669</v>
      </c>
      <c r="J581">
        <v>2</v>
      </c>
      <c r="K581">
        <f>VLOOKUP("buy",$E582:$G$1997,2, FALSE)</f>
        <v>669</v>
      </c>
      <c r="L581">
        <f>VLOOKUP("buy",$E582:$G$1997,3, FALSE)</f>
        <v>0.49209999999999998</v>
      </c>
      <c r="M581">
        <f>VLOOKUP("sell",$E582:$G$1997,2, FALSE)</f>
        <v>668.99</v>
      </c>
      <c r="N581">
        <f>VLOOKUP("sell",$E582:$G$1997,3, FALSE)</f>
        <v>0.25585000000000002</v>
      </c>
      <c r="P581">
        <f>(I581 - AVERAGE(I482:I580))/_xlfn.STDEV.P(I482:I580)</f>
        <v>1.266351861728511</v>
      </c>
      <c r="Q581" t="str">
        <f t="shared" si="25"/>
        <v/>
      </c>
    </row>
    <row r="582" spans="1:17" x14ac:dyDescent="0.25">
      <c r="A582" s="1">
        <v>580</v>
      </c>
      <c r="B582" t="s">
        <v>345</v>
      </c>
      <c r="C582">
        <v>669</v>
      </c>
      <c r="D582">
        <v>0.49209999999999998</v>
      </c>
      <c r="E582" t="s">
        <v>1066</v>
      </c>
      <c r="F582">
        <f t="shared" si="27"/>
        <v>669</v>
      </c>
      <c r="G582">
        <f t="shared" si="26"/>
        <v>0.49209999999999998</v>
      </c>
      <c r="H582" t="s">
        <v>343</v>
      </c>
      <c r="I582">
        <v>669</v>
      </c>
      <c r="J582">
        <v>2</v>
      </c>
      <c r="K582">
        <f>VLOOKUP("buy",$E583:$G$1997,2, FALSE)</f>
        <v>669</v>
      </c>
      <c r="L582">
        <f>VLOOKUP("buy",$E583:$G$1997,3, FALSE)</f>
        <v>2.3879999999999999</v>
      </c>
      <c r="M582">
        <f>VLOOKUP("sell",$E583:$G$1997,2, FALSE)</f>
        <v>668.99</v>
      </c>
      <c r="N582">
        <f>VLOOKUP("sell",$E583:$G$1997,3, FALSE)</f>
        <v>0.25585000000000002</v>
      </c>
      <c r="P582">
        <f>(I582 - AVERAGE(I483:I581))/_xlfn.STDEV.P(I483:I581)</f>
        <v>1.2397751828604031</v>
      </c>
      <c r="Q582" t="str">
        <f t="shared" si="25"/>
        <v/>
      </c>
    </row>
    <row r="583" spans="1:17" x14ac:dyDescent="0.25">
      <c r="A583" s="1">
        <v>581</v>
      </c>
      <c r="B583" t="s">
        <v>346</v>
      </c>
      <c r="C583">
        <v>669</v>
      </c>
      <c r="D583">
        <v>2.3879999999999999</v>
      </c>
      <c r="E583" t="s">
        <v>1066</v>
      </c>
      <c r="F583">
        <f t="shared" si="27"/>
        <v>669</v>
      </c>
      <c r="G583">
        <f t="shared" si="26"/>
        <v>2.3879999999999999</v>
      </c>
      <c r="H583" t="s">
        <v>346</v>
      </c>
      <c r="I583">
        <v>669</v>
      </c>
      <c r="J583">
        <v>1</v>
      </c>
      <c r="K583">
        <f>VLOOKUP("buy",$E584:$G$1997,2, FALSE)</f>
        <v>669</v>
      </c>
      <c r="L583">
        <f>VLOOKUP("buy",$E584:$G$1997,3, FALSE)</f>
        <v>2.0199999999999999E-2</v>
      </c>
      <c r="M583">
        <f>VLOOKUP("sell",$E584:$G$1997,2, FALSE)</f>
        <v>668.99</v>
      </c>
      <c r="N583">
        <f>VLOOKUP("sell",$E584:$G$1997,3, FALSE)</f>
        <v>0.25585000000000002</v>
      </c>
      <c r="P583">
        <f>(I583 - AVERAGE(I484:I582))/_xlfn.STDEV.P(I484:I582)</f>
        <v>1.2139868328185273</v>
      </c>
      <c r="Q583" t="str">
        <f t="shared" si="25"/>
        <v/>
      </c>
    </row>
    <row r="584" spans="1:17" x14ac:dyDescent="0.25">
      <c r="A584" s="1">
        <v>582</v>
      </c>
      <c r="B584" t="s">
        <v>347</v>
      </c>
      <c r="C584">
        <v>669</v>
      </c>
      <c r="D584">
        <v>2.0199999999999999E-2</v>
      </c>
      <c r="E584" t="s">
        <v>1066</v>
      </c>
      <c r="F584">
        <f t="shared" si="27"/>
        <v>669</v>
      </c>
      <c r="G584">
        <f t="shared" si="26"/>
        <v>2.0199999999999999E-2</v>
      </c>
      <c r="H584" t="s">
        <v>347</v>
      </c>
      <c r="I584">
        <v>669</v>
      </c>
      <c r="J584">
        <v>2</v>
      </c>
      <c r="K584">
        <f>VLOOKUP("buy",$E585:$G$1997,2, FALSE)</f>
        <v>668.3</v>
      </c>
      <c r="L584">
        <f>VLOOKUP("buy",$E585:$G$1997,3, FALSE)</f>
        <v>1.7653000000000001</v>
      </c>
      <c r="M584">
        <f>VLOOKUP("sell",$E585:$G$1997,2, FALSE)</f>
        <v>668.99</v>
      </c>
      <c r="N584">
        <f>VLOOKUP("sell",$E585:$G$1997,3, FALSE)</f>
        <v>0.25585000000000002</v>
      </c>
      <c r="P584">
        <f>(I584 - AVERAGE(I485:I583))/_xlfn.STDEV.P(I485:I583)</f>
        <v>1.1889359515022961</v>
      </c>
      <c r="Q584" t="str">
        <f t="shared" si="25"/>
        <v/>
      </c>
    </row>
    <row r="585" spans="1:17" x14ac:dyDescent="0.25">
      <c r="A585" s="1">
        <v>583</v>
      </c>
      <c r="B585" t="s">
        <v>348</v>
      </c>
      <c r="C585">
        <v>668.99</v>
      </c>
      <c r="D585">
        <v>0.25585000000000002</v>
      </c>
      <c r="E585" t="s">
        <v>1067</v>
      </c>
      <c r="F585">
        <f t="shared" si="27"/>
        <v>668.99</v>
      </c>
      <c r="G585">
        <f t="shared" si="26"/>
        <v>0.25585000000000002</v>
      </c>
      <c r="H585" t="s">
        <v>347</v>
      </c>
      <c r="I585">
        <v>669</v>
      </c>
      <c r="J585">
        <v>2</v>
      </c>
      <c r="K585">
        <f>VLOOKUP("buy",$E586:$G$1997,2, FALSE)</f>
        <v>668.3</v>
      </c>
      <c r="L585">
        <f>VLOOKUP("buy",$E586:$G$1997,3, FALSE)</f>
        <v>1.7653000000000001</v>
      </c>
      <c r="M585">
        <f>VLOOKUP("sell",$E586:$G$1997,2, FALSE)</f>
        <v>668.99</v>
      </c>
      <c r="N585">
        <f>VLOOKUP("sell",$E586:$G$1997,3, FALSE)</f>
        <v>6.3369999999999998E-5</v>
      </c>
      <c r="P585">
        <f>(I585 - AVERAGE(I486:I584))/_xlfn.STDEV.P(I486:I584)</f>
        <v>1.1645296337701241</v>
      </c>
      <c r="Q585" t="str">
        <f t="shared" si="25"/>
        <v/>
      </c>
    </row>
    <row r="586" spans="1:17" x14ac:dyDescent="0.25">
      <c r="A586" s="1">
        <v>584</v>
      </c>
      <c r="B586" t="s">
        <v>349</v>
      </c>
      <c r="C586">
        <v>668.99</v>
      </c>
      <c r="D586">
        <v>6.3369999999999998E-5</v>
      </c>
      <c r="E586" t="s">
        <v>1067</v>
      </c>
      <c r="F586">
        <f t="shared" si="27"/>
        <v>668.99</v>
      </c>
      <c r="G586">
        <f t="shared" si="26"/>
        <v>6.3369999999999998E-5</v>
      </c>
      <c r="H586" t="s">
        <v>347</v>
      </c>
      <c r="I586">
        <v>669</v>
      </c>
      <c r="J586">
        <v>2</v>
      </c>
      <c r="K586">
        <f>VLOOKUP("buy",$E587:$G$1997,2, FALSE)</f>
        <v>668.3</v>
      </c>
      <c r="L586">
        <f>VLOOKUP("buy",$E587:$G$1997,3, FALSE)</f>
        <v>1.7653000000000001</v>
      </c>
      <c r="M586">
        <f>VLOOKUP("sell",$E587:$G$1997,2, FALSE)</f>
        <v>668.99</v>
      </c>
      <c r="N586">
        <f>VLOOKUP("sell",$E587:$G$1997,3, FALSE)</f>
        <v>1.048E-2</v>
      </c>
      <c r="P586">
        <f>(I586 - AVERAGE(I487:I585))/_xlfn.STDEV.P(I487:I585)</f>
        <v>1.1407717983981362</v>
      </c>
      <c r="Q586" t="str">
        <f t="shared" si="25"/>
        <v/>
      </c>
    </row>
    <row r="587" spans="1:17" x14ac:dyDescent="0.25">
      <c r="A587" s="1">
        <v>585</v>
      </c>
      <c r="B587" t="s">
        <v>349</v>
      </c>
      <c r="C587">
        <v>668.99</v>
      </c>
      <c r="D587">
        <v>1.048E-2</v>
      </c>
      <c r="E587" t="s">
        <v>1067</v>
      </c>
      <c r="F587">
        <f t="shared" si="27"/>
        <v>668.99</v>
      </c>
      <c r="G587">
        <f t="shared" si="26"/>
        <v>1.048E-2</v>
      </c>
      <c r="H587" t="s">
        <v>347</v>
      </c>
      <c r="I587">
        <v>669</v>
      </c>
      <c r="J587">
        <v>2</v>
      </c>
      <c r="K587">
        <f>VLOOKUP("buy",$E588:$G$1997,2, FALSE)</f>
        <v>668.3</v>
      </c>
      <c r="L587">
        <f>VLOOKUP("buy",$E588:$G$1997,3, FALSE)</f>
        <v>1.7653000000000001</v>
      </c>
      <c r="M587">
        <f>VLOOKUP("sell",$E588:$G$1997,2, FALSE)</f>
        <v>668.29</v>
      </c>
      <c r="N587">
        <f>VLOOKUP("sell",$E588:$G$1997,3, FALSE)</f>
        <v>0.05</v>
      </c>
      <c r="P587">
        <f>(I587 - AVERAGE(I488:I586))/_xlfn.STDEV.P(I488:I586)</f>
        <v>1.1176223797333416</v>
      </c>
      <c r="Q587" t="str">
        <f t="shared" si="25"/>
        <v/>
      </c>
    </row>
    <row r="588" spans="1:17" x14ac:dyDescent="0.25">
      <c r="A588" s="1">
        <v>586</v>
      </c>
      <c r="B588" t="s">
        <v>350</v>
      </c>
      <c r="C588">
        <v>668.29</v>
      </c>
      <c r="D588">
        <v>0.05</v>
      </c>
      <c r="E588" t="s">
        <v>1067</v>
      </c>
      <c r="F588">
        <f t="shared" si="27"/>
        <v>668.29</v>
      </c>
      <c r="G588">
        <f t="shared" si="26"/>
        <v>0.05</v>
      </c>
      <c r="H588" t="s">
        <v>347</v>
      </c>
      <c r="I588">
        <v>669</v>
      </c>
      <c r="J588">
        <v>2</v>
      </c>
      <c r="K588">
        <f>VLOOKUP("buy",$E589:$G$1997,2, FALSE)</f>
        <v>668.3</v>
      </c>
      <c r="L588">
        <f>VLOOKUP("buy",$E589:$G$1997,3, FALSE)</f>
        <v>1.7653000000000001</v>
      </c>
      <c r="M588">
        <f>VLOOKUP("sell",$E589:$G$1997,2, FALSE)</f>
        <v>668.29</v>
      </c>
      <c r="N588">
        <f>VLOOKUP("sell",$E589:$G$1997,3, FALSE)</f>
        <v>0.01</v>
      </c>
      <c r="P588">
        <f>(I588 - AVERAGE(I489:I587))/_xlfn.STDEV.P(I489:I587)</f>
        <v>1.0950442476972038</v>
      </c>
      <c r="Q588" t="str">
        <f t="shared" si="25"/>
        <v/>
      </c>
    </row>
    <row r="589" spans="1:17" x14ac:dyDescent="0.25">
      <c r="A589" s="1">
        <v>587</v>
      </c>
      <c r="B589" t="s">
        <v>350</v>
      </c>
      <c r="C589">
        <v>668.29</v>
      </c>
      <c r="D589">
        <v>0.01</v>
      </c>
      <c r="E589" t="s">
        <v>1067</v>
      </c>
      <c r="F589">
        <f t="shared" si="27"/>
        <v>668.29</v>
      </c>
      <c r="G589">
        <f t="shared" si="26"/>
        <v>0.01</v>
      </c>
      <c r="H589" t="s">
        <v>347</v>
      </c>
      <c r="I589">
        <v>669</v>
      </c>
      <c r="J589">
        <v>2</v>
      </c>
      <c r="K589">
        <f>VLOOKUP("buy",$E590:$G$1997,2, FALSE)</f>
        <v>668.3</v>
      </c>
      <c r="L589">
        <f>VLOOKUP("buy",$E590:$G$1997,3, FALSE)</f>
        <v>1.7653000000000001</v>
      </c>
      <c r="M589">
        <f>VLOOKUP("sell",$E590:$G$1997,2, FALSE)</f>
        <v>668.29</v>
      </c>
      <c r="N589">
        <f>VLOOKUP("sell",$E590:$G$1997,3, FALSE)</f>
        <v>9.1400000000000006E-3</v>
      </c>
      <c r="P589">
        <f>(I589 - AVERAGE(I490:I588))/_xlfn.STDEV.P(I490:I588)</f>
        <v>1.0730029103494385</v>
      </c>
      <c r="Q589" t="str">
        <f t="shared" si="25"/>
        <v/>
      </c>
    </row>
    <row r="590" spans="1:17" x14ac:dyDescent="0.25">
      <c r="A590" s="1">
        <v>588</v>
      </c>
      <c r="B590" t="s">
        <v>351</v>
      </c>
      <c r="C590">
        <v>668.29</v>
      </c>
      <c r="D590">
        <v>9.1400000000000006E-3</v>
      </c>
      <c r="E590" t="s">
        <v>1067</v>
      </c>
      <c r="F590">
        <f t="shared" si="27"/>
        <v>668.29</v>
      </c>
      <c r="G590">
        <f t="shared" si="26"/>
        <v>9.1400000000000006E-3</v>
      </c>
      <c r="H590" t="s">
        <v>347</v>
      </c>
      <c r="I590">
        <v>669</v>
      </c>
      <c r="J590">
        <v>2</v>
      </c>
      <c r="K590">
        <f>VLOOKUP("buy",$E591:$G$1997,2, FALSE)</f>
        <v>668.3</v>
      </c>
      <c r="L590">
        <f>VLOOKUP("buy",$E591:$G$1997,3, FALSE)</f>
        <v>1.7653000000000001</v>
      </c>
      <c r="M590">
        <f>VLOOKUP("sell",$E591:$G$1997,2, FALSE)</f>
        <v>668.29</v>
      </c>
      <c r="N590">
        <f>VLOOKUP("sell",$E591:$G$1997,3, FALSE)</f>
        <v>1.014E-2</v>
      </c>
      <c r="P590">
        <f>(I590 - AVERAGE(I491:I589))/_xlfn.STDEV.P(I491:I589)</f>
        <v>1.0514662504413792</v>
      </c>
      <c r="Q590" t="str">
        <f t="shared" si="25"/>
        <v/>
      </c>
    </row>
    <row r="591" spans="1:17" x14ac:dyDescent="0.25">
      <c r="A591" s="1">
        <v>589</v>
      </c>
      <c r="B591" t="s">
        <v>351</v>
      </c>
      <c r="C591">
        <v>668.29</v>
      </c>
      <c r="D591">
        <v>1.014E-2</v>
      </c>
      <c r="E591" t="s">
        <v>1067</v>
      </c>
      <c r="F591">
        <f t="shared" si="27"/>
        <v>668.29</v>
      </c>
      <c r="G591">
        <f t="shared" si="26"/>
        <v>1.014E-2</v>
      </c>
      <c r="H591" t="s">
        <v>347</v>
      </c>
      <c r="I591">
        <v>669</v>
      </c>
      <c r="J591">
        <v>2</v>
      </c>
      <c r="K591">
        <f>VLOOKUP("buy",$E592:$G$1997,2, FALSE)</f>
        <v>668.3</v>
      </c>
      <c r="L591">
        <f>VLOOKUP("buy",$E592:$G$1997,3, FALSE)</f>
        <v>1.7653000000000001</v>
      </c>
      <c r="M591">
        <f>VLOOKUP("sell",$E592:$G$1997,2, FALSE)</f>
        <v>668.27</v>
      </c>
      <c r="N591">
        <f>VLOOKUP("sell",$E592:$G$1997,3, FALSE)</f>
        <v>0.59</v>
      </c>
      <c r="P591">
        <f>(I591 - AVERAGE(I492:I590))/_xlfn.STDEV.P(I492:I590)</f>
        <v>1.0304042912447144</v>
      </c>
      <c r="Q591" t="str">
        <f t="shared" si="25"/>
        <v/>
      </c>
    </row>
    <row r="592" spans="1:17" x14ac:dyDescent="0.25">
      <c r="A592" s="1">
        <v>590</v>
      </c>
      <c r="B592" t="s">
        <v>351</v>
      </c>
      <c r="C592">
        <v>668.3</v>
      </c>
      <c r="D592">
        <v>1.7653000000000001</v>
      </c>
      <c r="E592" t="s">
        <v>1066</v>
      </c>
      <c r="F592">
        <f t="shared" si="27"/>
        <v>668.3</v>
      </c>
      <c r="G592">
        <f t="shared" si="26"/>
        <v>1.7653000000000001</v>
      </c>
      <c r="H592" t="s">
        <v>351</v>
      </c>
      <c r="I592">
        <v>668.3</v>
      </c>
      <c r="J592">
        <v>1</v>
      </c>
      <c r="K592">
        <f>VLOOKUP("buy",$E593:$G$1997,2, FALSE)</f>
        <v>668.3</v>
      </c>
      <c r="L592">
        <f>VLOOKUP("buy",$E593:$G$1997,3, FALSE)</f>
        <v>1.0894999999999999</v>
      </c>
      <c r="M592">
        <f>VLOOKUP("sell",$E593:$G$1997,2, FALSE)</f>
        <v>668.27</v>
      </c>
      <c r="N592">
        <f>VLOOKUP("sell",$E593:$G$1997,3, FALSE)</f>
        <v>0.59</v>
      </c>
      <c r="P592">
        <f>(I592 - AVERAGE(I493:I591))/_xlfn.STDEV.P(I493:I591)</f>
        <v>-6.0298774702283904E-2</v>
      </c>
      <c r="Q592" t="str">
        <f t="shared" si="25"/>
        <v/>
      </c>
    </row>
    <row r="593" spans="1:17" x14ac:dyDescent="0.25">
      <c r="A593" s="1">
        <v>591</v>
      </c>
      <c r="B593" t="s">
        <v>352</v>
      </c>
      <c r="C593">
        <v>668.3</v>
      </c>
      <c r="D593">
        <v>1.0894999999999999</v>
      </c>
      <c r="E593" t="s">
        <v>1066</v>
      </c>
      <c r="F593">
        <f t="shared" si="27"/>
        <v>668.3</v>
      </c>
      <c r="G593">
        <f t="shared" si="26"/>
        <v>1.0894999999999999</v>
      </c>
      <c r="H593" t="s">
        <v>352</v>
      </c>
      <c r="I593">
        <v>668.3</v>
      </c>
      <c r="J593">
        <v>2</v>
      </c>
      <c r="K593">
        <f>VLOOKUP("buy",$E594:$G$1997,2, FALSE)</f>
        <v>668.3</v>
      </c>
      <c r="L593">
        <f>VLOOKUP("buy",$E594:$G$1997,3, FALSE)</f>
        <v>2.0199999999999999E-2</v>
      </c>
      <c r="M593">
        <f>VLOOKUP("sell",$E594:$G$1997,2, FALSE)</f>
        <v>668.27</v>
      </c>
      <c r="N593">
        <f>VLOOKUP("sell",$E594:$G$1997,3, FALSE)</f>
        <v>0.59</v>
      </c>
      <c r="P593">
        <f>(I593 - AVERAGE(I494:I592))/_xlfn.STDEV.P(I494:I592)</f>
        <v>-7.0918869594520872E-2</v>
      </c>
      <c r="Q593" t="str">
        <f t="shared" si="25"/>
        <v/>
      </c>
    </row>
    <row r="594" spans="1:17" x14ac:dyDescent="0.25">
      <c r="A594" s="1">
        <v>592</v>
      </c>
      <c r="B594" t="s">
        <v>353</v>
      </c>
      <c r="C594">
        <v>668.3</v>
      </c>
      <c r="D594">
        <v>2.0199999999999999E-2</v>
      </c>
      <c r="E594" t="s">
        <v>1066</v>
      </c>
      <c r="F594">
        <f t="shared" si="27"/>
        <v>668.3</v>
      </c>
      <c r="G594">
        <f t="shared" si="26"/>
        <v>2.0199999999999999E-2</v>
      </c>
      <c r="H594" t="s">
        <v>352</v>
      </c>
      <c r="I594">
        <v>668.3</v>
      </c>
      <c r="J594">
        <v>2</v>
      </c>
      <c r="K594">
        <f>VLOOKUP("buy",$E595:$G$1997,2, FALSE)</f>
        <v>668.3</v>
      </c>
      <c r="L594">
        <f>VLOOKUP("buy",$E595:$G$1997,3, FALSE)</f>
        <v>1.8786</v>
      </c>
      <c r="M594">
        <f>VLOOKUP("sell",$E595:$G$1997,2, FALSE)</f>
        <v>668.27</v>
      </c>
      <c r="N594">
        <f>VLOOKUP("sell",$E595:$G$1997,3, FALSE)</f>
        <v>0.59</v>
      </c>
      <c r="P594">
        <f>(I594 - AVERAGE(I495:I593))/_xlfn.STDEV.P(I495:I593)</f>
        <v>-8.671535553394244E-2</v>
      </c>
      <c r="Q594" t="str">
        <f t="shared" si="25"/>
        <v/>
      </c>
    </row>
    <row r="595" spans="1:17" x14ac:dyDescent="0.25">
      <c r="A595" s="1">
        <v>593</v>
      </c>
      <c r="B595" t="s">
        <v>354</v>
      </c>
      <c r="C595">
        <v>668.3</v>
      </c>
      <c r="D595">
        <v>1.8786</v>
      </c>
      <c r="E595" t="s">
        <v>1066</v>
      </c>
      <c r="F595">
        <f t="shared" si="27"/>
        <v>668.3</v>
      </c>
      <c r="G595">
        <f t="shared" si="26"/>
        <v>1.8786</v>
      </c>
      <c r="H595" t="s">
        <v>354</v>
      </c>
      <c r="I595">
        <v>668.3</v>
      </c>
      <c r="J595">
        <v>1</v>
      </c>
      <c r="K595">
        <f>VLOOKUP("buy",$E596:$G$1997,2, FALSE)</f>
        <v>668.3</v>
      </c>
      <c r="L595">
        <f>VLOOKUP("buy",$E596:$G$1997,3, FALSE)</f>
        <v>0.79</v>
      </c>
      <c r="M595">
        <f>VLOOKUP("sell",$E596:$G$1997,2, FALSE)</f>
        <v>668.27</v>
      </c>
      <c r="N595">
        <f>VLOOKUP("sell",$E596:$G$1997,3, FALSE)</f>
        <v>0.59</v>
      </c>
      <c r="P595">
        <f>(I595 - AVERAGE(I496:I594))/_xlfn.STDEV.P(I496:I594)</f>
        <v>-0.10293954640096234</v>
      </c>
      <c r="Q595" t="str">
        <f t="shared" si="25"/>
        <v/>
      </c>
    </row>
    <row r="596" spans="1:17" x14ac:dyDescent="0.25">
      <c r="A596" s="1">
        <v>594</v>
      </c>
      <c r="B596" t="s">
        <v>354</v>
      </c>
      <c r="C596">
        <v>668.3</v>
      </c>
      <c r="D596">
        <v>0.79</v>
      </c>
      <c r="E596" t="s">
        <v>1066</v>
      </c>
      <c r="F596">
        <f t="shared" si="27"/>
        <v>668.3</v>
      </c>
      <c r="G596">
        <f t="shared" si="26"/>
        <v>0.79</v>
      </c>
      <c r="H596" t="s">
        <v>354</v>
      </c>
      <c r="I596">
        <v>668.3</v>
      </c>
      <c r="J596">
        <v>1</v>
      </c>
      <c r="K596">
        <f>VLOOKUP("buy",$E597:$G$1997,2, FALSE)</f>
        <v>668.3</v>
      </c>
      <c r="L596">
        <f>VLOOKUP("buy",$E597:$G$1997,3, FALSE)</f>
        <v>0.03</v>
      </c>
      <c r="M596">
        <f>VLOOKUP("sell",$E597:$G$1997,2, FALSE)</f>
        <v>668.27</v>
      </c>
      <c r="N596">
        <f>VLOOKUP("sell",$E597:$G$1997,3, FALSE)</f>
        <v>0.59</v>
      </c>
      <c r="P596">
        <f>(I596 - AVERAGE(I497:I595))/_xlfn.STDEV.P(I497:I595)</f>
        <v>-0.11962845425041241</v>
      </c>
      <c r="Q596" t="str">
        <f t="shared" si="25"/>
        <v/>
      </c>
    </row>
    <row r="597" spans="1:17" x14ac:dyDescent="0.25">
      <c r="A597" s="1">
        <v>595</v>
      </c>
      <c r="B597" t="s">
        <v>354</v>
      </c>
      <c r="C597">
        <v>668.3</v>
      </c>
      <c r="D597">
        <v>0.03</v>
      </c>
      <c r="E597" t="s">
        <v>1066</v>
      </c>
      <c r="F597">
        <f t="shared" si="27"/>
        <v>668.3</v>
      </c>
      <c r="G597">
        <f t="shared" si="26"/>
        <v>0.03</v>
      </c>
      <c r="H597" t="s">
        <v>354</v>
      </c>
      <c r="I597">
        <v>668.3</v>
      </c>
      <c r="J597">
        <v>1</v>
      </c>
      <c r="K597">
        <f>VLOOKUP("buy",$E598:$G$1997,2, FALSE)</f>
        <v>668.3</v>
      </c>
      <c r="L597">
        <f>VLOOKUP("buy",$E598:$G$1997,3, FALSE)</f>
        <v>0.01</v>
      </c>
      <c r="M597">
        <f>VLOOKUP("sell",$E598:$G$1997,2, FALSE)</f>
        <v>668.27</v>
      </c>
      <c r="N597">
        <f>VLOOKUP("sell",$E598:$G$1997,3, FALSE)</f>
        <v>0.59</v>
      </c>
      <c r="P597">
        <f>(I597 - AVERAGE(I498:I596))/_xlfn.STDEV.P(I498:I596)</f>
        <v>-0.13682334974504606</v>
      </c>
      <c r="Q597" t="str">
        <f t="shared" si="25"/>
        <v/>
      </c>
    </row>
    <row r="598" spans="1:17" x14ac:dyDescent="0.25">
      <c r="A598" s="1">
        <v>596</v>
      </c>
      <c r="B598" t="s">
        <v>354</v>
      </c>
      <c r="C598">
        <v>668.3</v>
      </c>
      <c r="D598">
        <v>0.01</v>
      </c>
      <c r="E598" t="s">
        <v>1066</v>
      </c>
      <c r="F598">
        <f t="shared" si="27"/>
        <v>668.3</v>
      </c>
      <c r="G598">
        <f t="shared" si="26"/>
        <v>0.01</v>
      </c>
      <c r="H598" t="s">
        <v>354</v>
      </c>
      <c r="I598">
        <v>668.3</v>
      </c>
      <c r="J598">
        <v>1</v>
      </c>
      <c r="K598">
        <f>VLOOKUP("buy",$E599:$G$1997,2, FALSE)</f>
        <v>668.98</v>
      </c>
      <c r="L598">
        <f>VLOOKUP("buy",$E599:$G$1997,3, FALSE)</f>
        <v>3.8647605</v>
      </c>
      <c r="M598">
        <f>VLOOKUP("sell",$E599:$G$1997,2, FALSE)</f>
        <v>668.27</v>
      </c>
      <c r="N598">
        <f>VLOOKUP("sell",$E599:$G$1997,3, FALSE)</f>
        <v>0.59</v>
      </c>
      <c r="P598">
        <f>(I598 - AVERAGE(I499:I597))/_xlfn.STDEV.P(I499:I597)</f>
        <v>-0.15457044053349372</v>
      </c>
      <c r="Q598" t="str">
        <f t="shared" si="25"/>
        <v/>
      </c>
    </row>
    <row r="599" spans="1:17" x14ac:dyDescent="0.25">
      <c r="A599" s="1">
        <v>597</v>
      </c>
      <c r="B599" t="s">
        <v>354</v>
      </c>
      <c r="C599">
        <v>668.98</v>
      </c>
      <c r="D599">
        <v>3.8647605</v>
      </c>
      <c r="E599" t="s">
        <v>1066</v>
      </c>
      <c r="F599">
        <f t="shared" si="27"/>
        <v>668.98</v>
      </c>
      <c r="G599">
        <f t="shared" si="26"/>
        <v>3.8647605</v>
      </c>
      <c r="H599" t="s">
        <v>354</v>
      </c>
      <c r="I599">
        <v>668.98</v>
      </c>
      <c r="J599">
        <v>1</v>
      </c>
      <c r="K599">
        <f>VLOOKUP("buy",$E600:$G$1997,2, FALSE)</f>
        <v>667.87</v>
      </c>
      <c r="L599">
        <f>VLOOKUP("buy",$E600:$G$1997,3, FALSE)</f>
        <v>6.3582999999999998</v>
      </c>
      <c r="M599">
        <f>VLOOKUP("sell",$E600:$G$1997,2, FALSE)</f>
        <v>668.27</v>
      </c>
      <c r="N599">
        <f>VLOOKUP("sell",$E600:$G$1997,3, FALSE)</f>
        <v>0.59</v>
      </c>
      <c r="P599">
        <f>(I599 - AVERAGE(I500:I598))/_xlfn.STDEV.P(I500:I598)</f>
        <v>0.96102901243761174</v>
      </c>
      <c r="Q599" t="str">
        <f t="shared" si="25"/>
        <v/>
      </c>
    </row>
    <row r="600" spans="1:17" x14ac:dyDescent="0.25">
      <c r="A600" s="1">
        <v>598</v>
      </c>
      <c r="B600" t="s">
        <v>355</v>
      </c>
      <c r="C600">
        <v>668.27</v>
      </c>
      <c r="D600">
        <v>0.59</v>
      </c>
      <c r="E600" t="s">
        <v>1067</v>
      </c>
      <c r="F600">
        <f t="shared" si="27"/>
        <v>668.27</v>
      </c>
      <c r="G600">
        <f t="shared" si="26"/>
        <v>0.59</v>
      </c>
      <c r="H600" t="s">
        <v>355</v>
      </c>
      <c r="I600">
        <v>668.83873308210002</v>
      </c>
      <c r="J600">
        <v>2</v>
      </c>
      <c r="K600">
        <f>VLOOKUP("buy",$E601:$G$1997,2, FALSE)</f>
        <v>667.87</v>
      </c>
      <c r="L600">
        <f>VLOOKUP("buy",$E601:$G$1997,3, FALSE)</f>
        <v>6.3582999999999998</v>
      </c>
      <c r="M600">
        <f>VLOOKUP("sell",$E601:$G$1997,2, FALSE)</f>
        <v>668.21</v>
      </c>
      <c r="N600">
        <f>VLOOKUP("sell",$E601:$G$1997,3, FALSE)</f>
        <v>1.8</v>
      </c>
      <c r="P600">
        <f>(I600 - AVERAGE(I501:I599))/_xlfn.STDEV.P(I501:I599)</f>
        <v>0.70602759405914028</v>
      </c>
      <c r="Q600" t="str">
        <f t="shared" si="25"/>
        <v/>
      </c>
    </row>
    <row r="601" spans="1:17" x14ac:dyDescent="0.25">
      <c r="A601" s="1">
        <v>599</v>
      </c>
      <c r="B601" t="s">
        <v>355</v>
      </c>
      <c r="C601">
        <v>668.21</v>
      </c>
      <c r="D601">
        <v>1.8</v>
      </c>
      <c r="E601" t="s">
        <v>1067</v>
      </c>
      <c r="F601">
        <f t="shared" si="27"/>
        <v>668.21</v>
      </c>
      <c r="G601">
        <f t="shared" si="26"/>
        <v>1.8</v>
      </c>
      <c r="H601" t="s">
        <v>355</v>
      </c>
      <c r="I601">
        <v>668.21</v>
      </c>
      <c r="J601">
        <v>1</v>
      </c>
      <c r="K601">
        <f>VLOOKUP("buy",$E602:$G$1997,2, FALSE)</f>
        <v>667.87</v>
      </c>
      <c r="L601">
        <f>VLOOKUP("buy",$E602:$G$1997,3, FALSE)</f>
        <v>6.3582999999999998</v>
      </c>
      <c r="M601">
        <f>VLOOKUP("sell",$E602:$G$1997,2, FALSE)</f>
        <v>667.42</v>
      </c>
      <c r="N601">
        <f>VLOOKUP("sell",$E602:$G$1997,3, FALSE)</f>
        <v>0.01</v>
      </c>
      <c r="P601">
        <f>(I601 - AVERAGE(I502:I600))/_xlfn.STDEV.P(I502:I600)</f>
        <v>-0.38539063301651705</v>
      </c>
      <c r="Q601" t="str">
        <f t="shared" si="25"/>
        <v/>
      </c>
    </row>
    <row r="602" spans="1:17" x14ac:dyDescent="0.25">
      <c r="A602" s="1">
        <v>600</v>
      </c>
      <c r="B602" t="s">
        <v>355</v>
      </c>
      <c r="C602">
        <v>667.42</v>
      </c>
      <c r="D602">
        <v>0.01</v>
      </c>
      <c r="E602" t="s">
        <v>1067</v>
      </c>
      <c r="F602">
        <f t="shared" si="27"/>
        <v>667.42</v>
      </c>
      <c r="G602">
        <f t="shared" si="26"/>
        <v>0.01</v>
      </c>
      <c r="H602" t="s">
        <v>355</v>
      </c>
      <c r="I602">
        <v>668.21</v>
      </c>
      <c r="J602">
        <v>1</v>
      </c>
      <c r="K602">
        <f>VLOOKUP("buy",$E603:$G$1997,2, FALSE)</f>
        <v>667.87</v>
      </c>
      <c r="L602">
        <f>VLOOKUP("buy",$E603:$G$1997,3, FALSE)</f>
        <v>6.3582999999999998</v>
      </c>
      <c r="M602">
        <f>VLOOKUP("sell",$E603:$G$1997,2, FALSE)</f>
        <v>667.07</v>
      </c>
      <c r="N602">
        <f>VLOOKUP("sell",$E603:$G$1997,3, FALSE)</f>
        <v>2.2035240699999998</v>
      </c>
      <c r="P602">
        <f>(I602 - AVERAGE(I503:I601))/_xlfn.STDEV.P(I503:I601)</f>
        <v>-0.40714673763356019</v>
      </c>
      <c r="Q602" t="str">
        <f t="shared" si="25"/>
        <v/>
      </c>
    </row>
    <row r="603" spans="1:17" x14ac:dyDescent="0.25">
      <c r="A603" s="1">
        <v>601</v>
      </c>
      <c r="B603" t="s">
        <v>355</v>
      </c>
      <c r="C603">
        <v>667.07</v>
      </c>
      <c r="D603">
        <v>2.2035240699999998</v>
      </c>
      <c r="E603" t="s">
        <v>1067</v>
      </c>
      <c r="F603">
        <f t="shared" si="27"/>
        <v>667.07</v>
      </c>
      <c r="G603">
        <f t="shared" si="26"/>
        <v>2.2035240699999998</v>
      </c>
      <c r="H603" t="s">
        <v>355</v>
      </c>
      <c r="I603">
        <v>667.07</v>
      </c>
      <c r="J603">
        <v>1</v>
      </c>
      <c r="K603">
        <f>VLOOKUP("buy",$E604:$G$1997,2, FALSE)</f>
        <v>667.87</v>
      </c>
      <c r="L603">
        <f>VLOOKUP("buy",$E604:$G$1997,3, FALSE)</f>
        <v>6.3582999999999998</v>
      </c>
      <c r="M603">
        <f>VLOOKUP("sell",$E604:$G$1997,2, FALSE)</f>
        <v>667.99</v>
      </c>
      <c r="N603">
        <f>VLOOKUP("sell",$E604:$G$1997,3, FALSE)</f>
        <v>0.1487</v>
      </c>
      <c r="P603">
        <f>(I603 - AVERAGE(I504:I602))/_xlfn.STDEV.P(I504:I602)</f>
        <v>-2.4502608295146389</v>
      </c>
      <c r="Q603">
        <f t="shared" si="25"/>
        <v>1</v>
      </c>
    </row>
    <row r="604" spans="1:17" x14ac:dyDescent="0.25">
      <c r="A604" s="1">
        <v>602</v>
      </c>
      <c r="B604" t="s">
        <v>356</v>
      </c>
      <c r="C604">
        <v>667.87</v>
      </c>
      <c r="D604">
        <v>6.3582999999999998</v>
      </c>
      <c r="E604" t="s">
        <v>1066</v>
      </c>
      <c r="F604">
        <f t="shared" si="27"/>
        <v>667.87</v>
      </c>
      <c r="G604">
        <f t="shared" si="26"/>
        <v>6.3582999999999998</v>
      </c>
      <c r="H604" t="s">
        <v>356</v>
      </c>
      <c r="I604">
        <v>667.87</v>
      </c>
      <c r="J604">
        <v>1</v>
      </c>
      <c r="K604">
        <f>VLOOKUP("buy",$E605:$G$1997,2, FALSE)</f>
        <v>668</v>
      </c>
      <c r="L604">
        <f>VLOOKUP("buy",$E605:$G$1997,3, FALSE)</f>
        <v>0.01</v>
      </c>
      <c r="M604">
        <f>VLOOKUP("sell",$E605:$G$1997,2, FALSE)</f>
        <v>667.99</v>
      </c>
      <c r="N604">
        <f>VLOOKUP("sell",$E605:$G$1997,3, FALSE)</f>
        <v>0.1487</v>
      </c>
      <c r="P604">
        <f>(I604 - AVERAGE(I505:I603))/_xlfn.STDEV.P(I505:I603)</f>
        <v>-1.0337347692949082</v>
      </c>
      <c r="Q604" t="str">
        <f t="shared" si="25"/>
        <v/>
      </c>
    </row>
    <row r="605" spans="1:17" x14ac:dyDescent="0.25">
      <c r="A605" s="1">
        <v>603</v>
      </c>
      <c r="B605" t="s">
        <v>357</v>
      </c>
      <c r="C605">
        <v>668</v>
      </c>
      <c r="D605">
        <v>0.01</v>
      </c>
      <c r="E605" t="s">
        <v>1066</v>
      </c>
      <c r="F605">
        <f t="shared" si="27"/>
        <v>668</v>
      </c>
      <c r="G605">
        <f t="shared" si="26"/>
        <v>0.01</v>
      </c>
      <c r="H605" t="s">
        <v>356</v>
      </c>
      <c r="I605">
        <v>667.87</v>
      </c>
      <c r="J605">
        <v>1</v>
      </c>
      <c r="K605">
        <f>VLOOKUP("buy",$E606:$G$1997,2, FALSE)</f>
        <v>668</v>
      </c>
      <c r="L605">
        <f>VLOOKUP("buy",$E606:$G$1997,3, FALSE)</f>
        <v>1.0200000000000001E-2</v>
      </c>
      <c r="M605">
        <f>VLOOKUP("sell",$E606:$G$1997,2, FALSE)</f>
        <v>667.99</v>
      </c>
      <c r="N605">
        <f>VLOOKUP("sell",$E606:$G$1997,3, FALSE)</f>
        <v>0.1487</v>
      </c>
      <c r="P605">
        <f>(I605 - AVERAGE(I506:I604))/_xlfn.STDEV.P(I506:I604)</f>
        <v>-1.0492156621288609</v>
      </c>
      <c r="Q605" t="str">
        <f t="shared" si="25"/>
        <v/>
      </c>
    </row>
    <row r="606" spans="1:17" x14ac:dyDescent="0.25">
      <c r="A606" s="1">
        <v>604</v>
      </c>
      <c r="B606" t="s">
        <v>357</v>
      </c>
      <c r="C606">
        <v>668</v>
      </c>
      <c r="D606">
        <v>1.0200000000000001E-2</v>
      </c>
      <c r="E606" t="s">
        <v>1066</v>
      </c>
      <c r="F606">
        <f t="shared" si="27"/>
        <v>668</v>
      </c>
      <c r="G606">
        <f t="shared" si="26"/>
        <v>1.0200000000000001E-2</v>
      </c>
      <c r="H606" t="s">
        <v>356</v>
      </c>
      <c r="I606">
        <v>667.87</v>
      </c>
      <c r="J606">
        <v>1</v>
      </c>
      <c r="K606">
        <f>VLOOKUP("buy",$E607:$G$1997,2, FALSE)</f>
        <v>668</v>
      </c>
      <c r="L606">
        <f>VLOOKUP("buy",$E607:$G$1997,3, FALSE)</f>
        <v>2.0142000000000002</v>
      </c>
      <c r="M606">
        <f>VLOOKUP("sell",$E607:$G$1997,2, FALSE)</f>
        <v>667.99</v>
      </c>
      <c r="N606">
        <f>VLOOKUP("sell",$E607:$G$1997,3, FALSE)</f>
        <v>0.1487</v>
      </c>
      <c r="P606">
        <f>(I606 - AVERAGE(I507:I605))/_xlfn.STDEV.P(I507:I605)</f>
        <v>-1.0650976754814778</v>
      </c>
      <c r="Q606" t="str">
        <f t="shared" si="25"/>
        <v/>
      </c>
    </row>
    <row r="607" spans="1:17" x14ac:dyDescent="0.25">
      <c r="A607" s="1">
        <v>605</v>
      </c>
      <c r="B607" t="s">
        <v>358</v>
      </c>
      <c r="C607">
        <v>667.99</v>
      </c>
      <c r="D607">
        <v>0.1487</v>
      </c>
      <c r="E607" t="s">
        <v>1067</v>
      </c>
      <c r="F607">
        <f t="shared" si="27"/>
        <v>667.99</v>
      </c>
      <c r="G607">
        <f t="shared" si="26"/>
        <v>0.1487</v>
      </c>
      <c r="H607" t="s">
        <v>356</v>
      </c>
      <c r="I607">
        <v>667.87</v>
      </c>
      <c r="J607">
        <v>1</v>
      </c>
      <c r="K607">
        <f>VLOOKUP("buy",$E608:$G$1997,2, FALSE)</f>
        <v>668</v>
      </c>
      <c r="L607">
        <f>VLOOKUP("buy",$E608:$G$1997,3, FALSE)</f>
        <v>2.0142000000000002</v>
      </c>
      <c r="M607">
        <f>VLOOKUP("sell",$E608:$G$1997,2, FALSE)</f>
        <v>668.96</v>
      </c>
      <c r="N607">
        <f>VLOOKUP("sell",$E608:$G$1997,3, FALSE)</f>
        <v>0.2465</v>
      </c>
      <c r="P607">
        <f>(I607 - AVERAGE(I508:I606))/_xlfn.STDEV.P(I508:I606)</f>
        <v>-1.0814009962927553</v>
      </c>
      <c r="Q607" t="str">
        <f t="shared" si="25"/>
        <v/>
      </c>
    </row>
    <row r="608" spans="1:17" x14ac:dyDescent="0.25">
      <c r="A608" s="1">
        <v>606</v>
      </c>
      <c r="B608" t="s">
        <v>359</v>
      </c>
      <c r="C608">
        <v>668</v>
      </c>
      <c r="D608">
        <v>2.0142000000000002</v>
      </c>
      <c r="E608" t="s">
        <v>1066</v>
      </c>
      <c r="F608">
        <f t="shared" si="27"/>
        <v>668</v>
      </c>
      <c r="G608">
        <f t="shared" si="26"/>
        <v>2.0142000000000002</v>
      </c>
      <c r="H608" t="s">
        <v>359</v>
      </c>
      <c r="I608">
        <v>668</v>
      </c>
      <c r="J608">
        <v>1</v>
      </c>
      <c r="K608">
        <f>VLOOKUP("buy",$E609:$G$1997,2, FALSE)</f>
        <v>668</v>
      </c>
      <c r="L608">
        <f>VLOOKUP("buy",$E609:$G$1997,3, FALSE)</f>
        <v>8.1000000000000003E-2</v>
      </c>
      <c r="M608">
        <f>VLOOKUP("sell",$E609:$G$1997,2, FALSE)</f>
        <v>668.96</v>
      </c>
      <c r="N608">
        <f>VLOOKUP("sell",$E609:$G$1997,3, FALSE)</f>
        <v>0.2465</v>
      </c>
      <c r="P608">
        <f>(I608 - AVERAGE(I509:I607))/_xlfn.STDEV.P(I509:I607)</f>
        <v>-0.85180502929674529</v>
      </c>
      <c r="Q608" t="str">
        <f t="shared" si="25"/>
        <v/>
      </c>
    </row>
    <row r="609" spans="1:17" x14ac:dyDescent="0.25">
      <c r="A609" s="1">
        <v>607</v>
      </c>
      <c r="B609" t="s">
        <v>360</v>
      </c>
      <c r="C609">
        <v>668</v>
      </c>
      <c r="D609">
        <v>8.1000000000000003E-2</v>
      </c>
      <c r="E609" t="s">
        <v>1066</v>
      </c>
      <c r="F609">
        <f t="shared" si="27"/>
        <v>668</v>
      </c>
      <c r="G609">
        <f t="shared" si="26"/>
        <v>8.1000000000000003E-2</v>
      </c>
      <c r="H609" t="s">
        <v>360</v>
      </c>
      <c r="I609">
        <v>668</v>
      </c>
      <c r="J609">
        <v>2</v>
      </c>
      <c r="K609">
        <f>VLOOKUP("buy",$E610:$G$1997,2, FALSE)</f>
        <v>668</v>
      </c>
      <c r="L609">
        <f>VLOOKUP("buy",$E610:$G$1997,3, FALSE)</f>
        <v>1.6972</v>
      </c>
      <c r="M609">
        <f>VLOOKUP("sell",$E610:$G$1997,2, FALSE)</f>
        <v>668.96</v>
      </c>
      <c r="N609">
        <f>VLOOKUP("sell",$E610:$G$1997,3, FALSE)</f>
        <v>0.2465</v>
      </c>
      <c r="P609">
        <f>(I609 - AVERAGE(I510:I608))/_xlfn.STDEV.P(I510:I608)</f>
        <v>-0.86243293371033136</v>
      </c>
      <c r="Q609" t="str">
        <f t="shared" si="25"/>
        <v/>
      </c>
    </row>
    <row r="610" spans="1:17" x14ac:dyDescent="0.25">
      <c r="A610" s="1">
        <v>608</v>
      </c>
      <c r="B610" t="s">
        <v>361</v>
      </c>
      <c r="C610">
        <v>668</v>
      </c>
      <c r="D610">
        <v>1.6972</v>
      </c>
      <c r="E610" t="s">
        <v>1066</v>
      </c>
      <c r="F610">
        <f t="shared" si="27"/>
        <v>668</v>
      </c>
      <c r="G610">
        <f t="shared" si="26"/>
        <v>1.6972</v>
      </c>
      <c r="H610" t="s">
        <v>361</v>
      </c>
      <c r="I610">
        <v>668</v>
      </c>
      <c r="J610">
        <v>2</v>
      </c>
      <c r="K610">
        <f>VLOOKUP("buy",$E611:$G$1997,2, FALSE)</f>
        <v>668</v>
      </c>
      <c r="L610">
        <f>VLOOKUP("buy",$E611:$G$1997,3, FALSE)</f>
        <v>1.7426999999999999</v>
      </c>
      <c r="M610">
        <f>VLOOKUP("sell",$E611:$G$1997,2, FALSE)</f>
        <v>668.96</v>
      </c>
      <c r="N610">
        <f>VLOOKUP("sell",$E611:$G$1997,3, FALSE)</f>
        <v>0.2465</v>
      </c>
      <c r="P610">
        <f>(I610 - AVERAGE(I511:I609))/_xlfn.STDEV.P(I511:I609)</f>
        <v>-0.87152994014542184</v>
      </c>
      <c r="Q610" t="str">
        <f t="shared" si="25"/>
        <v/>
      </c>
    </row>
    <row r="611" spans="1:17" x14ac:dyDescent="0.25">
      <c r="A611" s="1">
        <v>609</v>
      </c>
      <c r="B611" t="s">
        <v>362</v>
      </c>
      <c r="C611">
        <v>668</v>
      </c>
      <c r="D611">
        <v>1.7426999999999999</v>
      </c>
      <c r="E611" t="s">
        <v>1066</v>
      </c>
      <c r="F611">
        <f t="shared" si="27"/>
        <v>668</v>
      </c>
      <c r="G611">
        <f t="shared" si="26"/>
        <v>1.7426999999999999</v>
      </c>
      <c r="H611" t="s">
        <v>362</v>
      </c>
      <c r="I611">
        <v>668</v>
      </c>
      <c r="J611">
        <v>1</v>
      </c>
      <c r="K611">
        <f>VLOOKUP("buy",$E612:$G$1997,2, FALSE)</f>
        <v>668</v>
      </c>
      <c r="L611">
        <f>VLOOKUP("buy",$E612:$G$1997,3, FALSE)</f>
        <v>2.0199999999999999E-2</v>
      </c>
      <c r="M611">
        <f>VLOOKUP("sell",$E612:$G$1997,2, FALSE)</f>
        <v>668.96</v>
      </c>
      <c r="N611">
        <f>VLOOKUP("sell",$E612:$G$1997,3, FALSE)</f>
        <v>0.2465</v>
      </c>
      <c r="P611">
        <f>(I611 - AVERAGE(I512:I610))/_xlfn.STDEV.P(I512:I610)</f>
        <v>-0.8807636044535806</v>
      </c>
      <c r="Q611" t="str">
        <f t="shared" si="25"/>
        <v/>
      </c>
    </row>
    <row r="612" spans="1:17" x14ac:dyDescent="0.25">
      <c r="A612" s="1">
        <v>610</v>
      </c>
      <c r="B612" t="s">
        <v>363</v>
      </c>
      <c r="C612">
        <v>668</v>
      </c>
      <c r="D612">
        <v>2.0199999999999999E-2</v>
      </c>
      <c r="E612" t="s">
        <v>1066</v>
      </c>
      <c r="F612">
        <f t="shared" si="27"/>
        <v>668</v>
      </c>
      <c r="G612">
        <f t="shared" si="26"/>
        <v>2.0199999999999999E-2</v>
      </c>
      <c r="H612" t="s">
        <v>362</v>
      </c>
      <c r="I612">
        <v>668</v>
      </c>
      <c r="J612">
        <v>1</v>
      </c>
      <c r="K612">
        <f>VLOOKUP("buy",$E613:$G$1997,2, FALSE)</f>
        <v>668</v>
      </c>
      <c r="L612">
        <f>VLOOKUP("buy",$E613:$G$1997,3, FALSE)</f>
        <v>0.23810000000000001</v>
      </c>
      <c r="M612">
        <f>VLOOKUP("sell",$E613:$G$1997,2, FALSE)</f>
        <v>668.96</v>
      </c>
      <c r="N612">
        <f>VLOOKUP("sell",$E613:$G$1997,3, FALSE)</f>
        <v>0.2465</v>
      </c>
      <c r="P612">
        <f>(I612 - AVERAGE(I513:I611))/_xlfn.STDEV.P(I513:I611)</f>
        <v>-0.89013811000909615</v>
      </c>
      <c r="Q612" t="str">
        <f t="shared" si="25"/>
        <v/>
      </c>
    </row>
    <row r="613" spans="1:17" x14ac:dyDescent="0.25">
      <c r="A613" s="1">
        <v>611</v>
      </c>
      <c r="B613" t="s">
        <v>364</v>
      </c>
      <c r="C613">
        <v>668</v>
      </c>
      <c r="D613">
        <v>0.23810000000000001</v>
      </c>
      <c r="E613" t="s">
        <v>1066</v>
      </c>
      <c r="F613">
        <f t="shared" si="27"/>
        <v>668</v>
      </c>
      <c r="G613">
        <f t="shared" si="26"/>
        <v>0.23810000000000001</v>
      </c>
      <c r="H613" t="s">
        <v>362</v>
      </c>
      <c r="I613">
        <v>668</v>
      </c>
      <c r="J613">
        <v>1</v>
      </c>
      <c r="K613">
        <f>VLOOKUP("buy",$E614:$G$1997,2, FALSE)</f>
        <v>668</v>
      </c>
      <c r="L613">
        <f>VLOOKUP("buy",$E614:$G$1997,3, FALSE)</f>
        <v>6.1181999999999999</v>
      </c>
      <c r="M613">
        <f>VLOOKUP("sell",$E614:$G$1997,2, FALSE)</f>
        <v>668.96</v>
      </c>
      <c r="N613">
        <f>VLOOKUP("sell",$E614:$G$1997,3, FALSE)</f>
        <v>0.2465</v>
      </c>
      <c r="P613">
        <f>(I613 - AVERAGE(I514:I612))/_xlfn.STDEV.P(I514:I612)</f>
        <v>-0.89965782098086766</v>
      </c>
      <c r="Q613" t="str">
        <f t="shared" si="25"/>
        <v/>
      </c>
    </row>
    <row r="614" spans="1:17" x14ac:dyDescent="0.25">
      <c r="A614" s="1">
        <v>612</v>
      </c>
      <c r="B614" t="s">
        <v>365</v>
      </c>
      <c r="C614">
        <v>668</v>
      </c>
      <c r="D614">
        <v>6.1181999999999999</v>
      </c>
      <c r="E614" t="s">
        <v>1066</v>
      </c>
      <c r="F614">
        <f t="shared" si="27"/>
        <v>668</v>
      </c>
      <c r="G614">
        <f t="shared" si="26"/>
        <v>6.1181999999999999</v>
      </c>
      <c r="H614" t="s">
        <v>365</v>
      </c>
      <c r="I614">
        <v>668</v>
      </c>
      <c r="J614">
        <v>1</v>
      </c>
      <c r="K614">
        <f>VLOOKUP("buy",$E615:$G$1997,2, FALSE)</f>
        <v>668</v>
      </c>
      <c r="L614">
        <f>VLOOKUP("buy",$E615:$G$1997,3, FALSE)</f>
        <v>5.0884</v>
      </c>
      <c r="M614">
        <f>VLOOKUP("sell",$E615:$G$1997,2, FALSE)</f>
        <v>668.96</v>
      </c>
      <c r="N614">
        <f>VLOOKUP("sell",$E615:$G$1997,3, FALSE)</f>
        <v>0.2465</v>
      </c>
      <c r="P614">
        <f>(I614 - AVERAGE(I515:I613))/_xlfn.STDEV.P(I515:I613)</f>
        <v>-0.90932729258302369</v>
      </c>
      <c r="Q614" t="str">
        <f t="shared" si="25"/>
        <v/>
      </c>
    </row>
    <row r="615" spans="1:17" x14ac:dyDescent="0.25">
      <c r="A615" s="1">
        <v>613</v>
      </c>
      <c r="B615" t="s">
        <v>366</v>
      </c>
      <c r="C615">
        <v>668</v>
      </c>
      <c r="D615">
        <v>5.0884</v>
      </c>
      <c r="E615" t="s">
        <v>1066</v>
      </c>
      <c r="F615">
        <f t="shared" si="27"/>
        <v>668</v>
      </c>
      <c r="G615">
        <f t="shared" si="26"/>
        <v>5.0884</v>
      </c>
      <c r="H615" t="s">
        <v>366</v>
      </c>
      <c r="I615">
        <v>668</v>
      </c>
      <c r="J615">
        <v>1</v>
      </c>
      <c r="K615">
        <f>VLOOKUP("buy",$E616:$G$1997,2, FALSE)</f>
        <v>668</v>
      </c>
      <c r="L615">
        <f>VLOOKUP("buy",$E616:$G$1997,3, FALSE)</f>
        <v>2.5468230699999999</v>
      </c>
      <c r="M615">
        <f>VLOOKUP("sell",$E616:$G$1997,2, FALSE)</f>
        <v>668.96</v>
      </c>
      <c r="N615">
        <f>VLOOKUP("sell",$E616:$G$1997,3, FALSE)</f>
        <v>0.2465</v>
      </c>
      <c r="P615">
        <f>(I615 - AVERAGE(I516:I614))/_xlfn.STDEV.P(I516:I614)</f>
        <v>-0.9191512820486325</v>
      </c>
      <c r="Q615" t="str">
        <f t="shared" ref="Q615:Q678" si="28">IF(P615&lt;-2,1,"")</f>
        <v/>
      </c>
    </row>
    <row r="616" spans="1:17" x14ac:dyDescent="0.25">
      <c r="A616" s="1">
        <v>614</v>
      </c>
      <c r="B616" t="s">
        <v>366</v>
      </c>
      <c r="C616">
        <v>668</v>
      </c>
      <c r="D616">
        <v>2.5468230699999999</v>
      </c>
      <c r="E616" t="s">
        <v>1066</v>
      </c>
      <c r="F616">
        <f t="shared" si="27"/>
        <v>668</v>
      </c>
      <c r="G616">
        <f t="shared" si="26"/>
        <v>2.5468230699999999</v>
      </c>
      <c r="H616" t="s">
        <v>366</v>
      </c>
      <c r="I616">
        <v>668</v>
      </c>
      <c r="J616">
        <v>1</v>
      </c>
      <c r="K616">
        <f>VLOOKUP("buy",$E617:$G$1997,2, FALSE)</f>
        <v>668</v>
      </c>
      <c r="L616">
        <f>VLOOKUP("buy",$E617:$G$1997,3, FALSE)</f>
        <v>2.0199999999999999E-2</v>
      </c>
      <c r="M616">
        <f>VLOOKUP("sell",$E617:$G$1997,2, FALSE)</f>
        <v>668.96</v>
      </c>
      <c r="N616">
        <f>VLOOKUP("sell",$E617:$G$1997,3, FALSE)</f>
        <v>0.2465</v>
      </c>
      <c r="P616">
        <f>(I616 - AVERAGE(I517:I615))/_xlfn.STDEV.P(I517:I615)</f>
        <v>-0.9291347603854716</v>
      </c>
      <c r="Q616" t="str">
        <f t="shared" si="28"/>
        <v/>
      </c>
    </row>
    <row r="617" spans="1:17" x14ac:dyDescent="0.25">
      <c r="A617" s="1">
        <v>615</v>
      </c>
      <c r="B617" t="s">
        <v>367</v>
      </c>
      <c r="C617">
        <v>668</v>
      </c>
      <c r="D617">
        <v>2.0199999999999999E-2</v>
      </c>
      <c r="E617" t="s">
        <v>1066</v>
      </c>
      <c r="F617">
        <f t="shared" si="27"/>
        <v>668</v>
      </c>
      <c r="G617">
        <f t="shared" si="26"/>
        <v>2.0199999999999999E-2</v>
      </c>
      <c r="H617" t="s">
        <v>366</v>
      </c>
      <c r="I617">
        <v>668</v>
      </c>
      <c r="J617">
        <v>1</v>
      </c>
      <c r="K617">
        <f>VLOOKUP("buy",$E618:$G$1997,2, FALSE)</f>
        <v>668</v>
      </c>
      <c r="L617">
        <f>VLOOKUP("buy",$E618:$G$1997,3, FALSE)</f>
        <v>0.43295261000000002</v>
      </c>
      <c r="M617">
        <f>VLOOKUP("sell",$E618:$G$1997,2, FALSE)</f>
        <v>668.96</v>
      </c>
      <c r="N617">
        <f>VLOOKUP("sell",$E618:$G$1997,3, FALSE)</f>
        <v>0.2465</v>
      </c>
      <c r="P617">
        <f>(I617 - AVERAGE(I518:I616))/_xlfn.STDEV.P(I518:I616)</f>
        <v>-0.93928292497868504</v>
      </c>
      <c r="Q617" t="str">
        <f t="shared" si="28"/>
        <v/>
      </c>
    </row>
    <row r="618" spans="1:17" x14ac:dyDescent="0.25">
      <c r="A618" s="1">
        <v>616</v>
      </c>
      <c r="B618" t="s">
        <v>367</v>
      </c>
      <c r="C618">
        <v>668</v>
      </c>
      <c r="D618">
        <v>0.43295261000000002</v>
      </c>
      <c r="E618" t="s">
        <v>1066</v>
      </c>
      <c r="F618">
        <f t="shared" si="27"/>
        <v>668</v>
      </c>
      <c r="G618">
        <f t="shared" si="26"/>
        <v>0.43295261000000002</v>
      </c>
      <c r="H618" t="s">
        <v>366</v>
      </c>
      <c r="I618">
        <v>668</v>
      </c>
      <c r="J618">
        <v>1</v>
      </c>
      <c r="K618">
        <f>VLOOKUP("buy",$E619:$G$1997,2, FALSE)</f>
        <v>668</v>
      </c>
      <c r="L618">
        <f>VLOOKUP("buy",$E619:$G$1997,3, FALSE)</f>
        <v>3.2493276299999998</v>
      </c>
      <c r="M618">
        <f>VLOOKUP("sell",$E619:$G$1997,2, FALSE)</f>
        <v>668.96</v>
      </c>
      <c r="N618">
        <f>VLOOKUP("sell",$E619:$G$1997,3, FALSE)</f>
        <v>0.2465</v>
      </c>
      <c r="P618">
        <f>(I618 - AVERAGE(I519:I617))/_xlfn.STDEV.P(I519:I617)</f>
        <v>-0.94960121311775969</v>
      </c>
      <c r="Q618" t="str">
        <f t="shared" si="28"/>
        <v/>
      </c>
    </row>
    <row r="619" spans="1:17" x14ac:dyDescent="0.25">
      <c r="A619" s="1">
        <v>617</v>
      </c>
      <c r="B619" t="s">
        <v>367</v>
      </c>
      <c r="C619">
        <v>668</v>
      </c>
      <c r="D619">
        <v>3.2493276299999998</v>
      </c>
      <c r="E619" t="s">
        <v>1066</v>
      </c>
      <c r="F619">
        <f t="shared" si="27"/>
        <v>668</v>
      </c>
      <c r="G619">
        <f t="shared" si="26"/>
        <v>3.2493276299999998</v>
      </c>
      <c r="H619" t="s">
        <v>367</v>
      </c>
      <c r="I619">
        <v>668</v>
      </c>
      <c r="J619">
        <v>1</v>
      </c>
      <c r="K619">
        <f>VLOOKUP("buy",$E620:$G$1997,2, FALSE)</f>
        <v>668</v>
      </c>
      <c r="L619">
        <f>VLOOKUP("buy",$E620:$G$1997,3, FALSE)</f>
        <v>2.0223197599999998</v>
      </c>
      <c r="M619">
        <f>VLOOKUP("sell",$E620:$G$1997,2, FALSE)</f>
        <v>668.96</v>
      </c>
      <c r="N619">
        <f>VLOOKUP("sell",$E620:$G$1997,3, FALSE)</f>
        <v>0.2465</v>
      </c>
      <c r="P619">
        <f>(I619 - AVERAGE(I520:I618))/_xlfn.STDEV.P(I520:I618)</f>
        <v>-0.96009531652683755</v>
      </c>
      <c r="Q619" t="str">
        <f t="shared" si="28"/>
        <v/>
      </c>
    </row>
    <row r="620" spans="1:17" x14ac:dyDescent="0.25">
      <c r="A620" s="1">
        <v>618</v>
      </c>
      <c r="B620" t="s">
        <v>367</v>
      </c>
      <c r="C620">
        <v>668</v>
      </c>
      <c r="D620">
        <v>2.0223197599999998</v>
      </c>
      <c r="E620" t="s">
        <v>1066</v>
      </c>
      <c r="F620">
        <f t="shared" si="27"/>
        <v>668</v>
      </c>
      <c r="G620">
        <f t="shared" si="26"/>
        <v>2.0223197599999998</v>
      </c>
      <c r="H620" t="s">
        <v>367</v>
      </c>
      <c r="I620">
        <v>668</v>
      </c>
      <c r="J620">
        <v>1</v>
      </c>
      <c r="K620">
        <f>VLOOKUP("buy",$E621:$G$1997,2, FALSE)</f>
        <v>669</v>
      </c>
      <c r="L620">
        <f>VLOOKUP("buy",$E621:$G$1997,3, FALSE)</f>
        <v>3.3188066100000002</v>
      </c>
      <c r="M620">
        <f>VLOOKUP("sell",$E621:$G$1997,2, FALSE)</f>
        <v>668.96</v>
      </c>
      <c r="N620">
        <f>VLOOKUP("sell",$E621:$G$1997,3, FALSE)</f>
        <v>0.2465</v>
      </c>
      <c r="P620">
        <f>(I620 - AVERAGE(I521:I619))/_xlfn.STDEV.P(I521:I619)</f>
        <v>-0.9707711969856786</v>
      </c>
      <c r="Q620" t="str">
        <f t="shared" si="28"/>
        <v/>
      </c>
    </row>
    <row r="621" spans="1:17" x14ac:dyDescent="0.25">
      <c r="A621" s="1">
        <v>619</v>
      </c>
      <c r="B621" t="s">
        <v>368</v>
      </c>
      <c r="C621">
        <v>669</v>
      </c>
      <c r="D621">
        <v>3.3188066100000002</v>
      </c>
      <c r="E621" t="s">
        <v>1066</v>
      </c>
      <c r="F621">
        <f t="shared" si="27"/>
        <v>669</v>
      </c>
      <c r="G621">
        <f t="shared" si="26"/>
        <v>3.3188066100000002</v>
      </c>
      <c r="H621" t="s">
        <v>368</v>
      </c>
      <c r="I621">
        <v>669</v>
      </c>
      <c r="J621">
        <v>1</v>
      </c>
      <c r="K621">
        <f>VLOOKUP("buy",$E622:$G$1997,2, FALSE)</f>
        <v>668.97</v>
      </c>
      <c r="L621">
        <f>VLOOKUP("buy",$E622:$G$1997,3, FALSE)</f>
        <v>0.4778</v>
      </c>
      <c r="M621">
        <f>VLOOKUP("sell",$E622:$G$1997,2, FALSE)</f>
        <v>668.96</v>
      </c>
      <c r="N621">
        <f>VLOOKUP("sell",$E622:$G$1997,3, FALSE)</f>
        <v>0.2465</v>
      </c>
      <c r="P621">
        <f>(I621 - AVERAGE(I522:I620))/_xlfn.STDEV.P(I522:I620)</f>
        <v>0.98659951377358301</v>
      </c>
      <c r="Q621" t="str">
        <f t="shared" si="28"/>
        <v/>
      </c>
    </row>
    <row r="622" spans="1:17" x14ac:dyDescent="0.25">
      <c r="A622" s="1">
        <v>620</v>
      </c>
      <c r="B622" t="s">
        <v>369</v>
      </c>
      <c r="C622">
        <v>668.97</v>
      </c>
      <c r="D622">
        <v>0.4778</v>
      </c>
      <c r="E622" t="s">
        <v>1066</v>
      </c>
      <c r="F622">
        <f t="shared" si="27"/>
        <v>668.97</v>
      </c>
      <c r="G622">
        <f t="shared" si="26"/>
        <v>0.4778</v>
      </c>
      <c r="H622" t="s">
        <v>368</v>
      </c>
      <c r="I622">
        <v>669</v>
      </c>
      <c r="J622">
        <v>1</v>
      </c>
      <c r="K622">
        <f>VLOOKUP("buy",$E623:$G$1997,2, FALSE)</f>
        <v>668.97</v>
      </c>
      <c r="L622">
        <f>VLOOKUP("buy",$E623:$G$1997,3, FALSE)</f>
        <v>2.9548999999999999</v>
      </c>
      <c r="M622">
        <f>VLOOKUP("sell",$E623:$G$1997,2, FALSE)</f>
        <v>668.96</v>
      </c>
      <c r="N622">
        <f>VLOOKUP("sell",$E623:$G$1997,3, FALSE)</f>
        <v>0.2465</v>
      </c>
      <c r="P622">
        <f>(I622 - AVERAGE(I523:I621))/_xlfn.STDEV.P(I523:I621)</f>
        <v>0.96792503353982029</v>
      </c>
      <c r="Q622" t="str">
        <f t="shared" si="28"/>
        <v/>
      </c>
    </row>
    <row r="623" spans="1:17" x14ac:dyDescent="0.25">
      <c r="A623" s="1">
        <v>621</v>
      </c>
      <c r="B623" t="s">
        <v>370</v>
      </c>
      <c r="C623">
        <v>668.96</v>
      </c>
      <c r="D623">
        <v>0.2465</v>
      </c>
      <c r="E623" t="s">
        <v>1067</v>
      </c>
      <c r="F623">
        <f t="shared" si="27"/>
        <v>668.96</v>
      </c>
      <c r="G623">
        <f t="shared" si="26"/>
        <v>0.2465</v>
      </c>
      <c r="H623" t="s">
        <v>370</v>
      </c>
      <c r="I623">
        <v>668.98566545040001</v>
      </c>
      <c r="J623">
        <v>3</v>
      </c>
      <c r="K623">
        <f>VLOOKUP("buy",$E624:$G$1997,2, FALSE)</f>
        <v>668.97</v>
      </c>
      <c r="L623">
        <f>VLOOKUP("buy",$E624:$G$1997,3, FALSE)</f>
        <v>2.9548999999999999</v>
      </c>
      <c r="M623">
        <f>VLOOKUP("sell",$E624:$G$1997,2, FALSE)</f>
        <v>668.96</v>
      </c>
      <c r="N623">
        <f>VLOOKUP("sell",$E624:$G$1997,3, FALSE)</f>
        <v>0.13133</v>
      </c>
      <c r="P623">
        <f>(I623 - AVERAGE(I524:I622))/_xlfn.STDEV.P(I524:I622)</f>
        <v>0.92105344781236009</v>
      </c>
      <c r="Q623" t="str">
        <f t="shared" si="28"/>
        <v/>
      </c>
    </row>
    <row r="624" spans="1:17" x14ac:dyDescent="0.25">
      <c r="A624" s="1">
        <v>622</v>
      </c>
      <c r="B624" t="s">
        <v>370</v>
      </c>
      <c r="C624">
        <v>668.96</v>
      </c>
      <c r="D624">
        <v>0.13133</v>
      </c>
      <c r="E624" t="s">
        <v>1067</v>
      </c>
      <c r="F624">
        <f t="shared" si="27"/>
        <v>668.96</v>
      </c>
      <c r="G624">
        <f t="shared" si="26"/>
        <v>0.13133</v>
      </c>
      <c r="H624" t="s">
        <v>370</v>
      </c>
      <c r="I624">
        <v>668.98566545040001</v>
      </c>
      <c r="J624">
        <v>3</v>
      </c>
      <c r="K624">
        <f>VLOOKUP("buy",$E625:$G$1997,2, FALSE)</f>
        <v>668.97</v>
      </c>
      <c r="L624">
        <f>VLOOKUP("buy",$E625:$G$1997,3, FALSE)</f>
        <v>2.9548999999999999</v>
      </c>
      <c r="M624">
        <f>VLOOKUP("sell",$E625:$G$1997,2, FALSE)</f>
        <v>668.96</v>
      </c>
      <c r="N624">
        <f>VLOOKUP("sell",$E625:$G$1997,3, FALSE)</f>
        <v>0.80840000000000001</v>
      </c>
      <c r="P624">
        <f>(I624 - AVERAGE(I525:I623))/_xlfn.STDEV.P(I525:I623)</f>
        <v>0.90349098857331511</v>
      </c>
      <c r="Q624" t="str">
        <f t="shared" si="28"/>
        <v/>
      </c>
    </row>
    <row r="625" spans="1:17" x14ac:dyDescent="0.25">
      <c r="A625" s="1">
        <v>623</v>
      </c>
      <c r="B625" t="s">
        <v>371</v>
      </c>
      <c r="C625">
        <v>668.97</v>
      </c>
      <c r="D625">
        <v>2.9548999999999999</v>
      </c>
      <c r="E625" t="s">
        <v>1066</v>
      </c>
      <c r="F625">
        <f t="shared" si="27"/>
        <v>668.97</v>
      </c>
      <c r="G625">
        <f t="shared" si="26"/>
        <v>2.9548999999999999</v>
      </c>
      <c r="H625" t="s">
        <v>371</v>
      </c>
      <c r="I625">
        <v>668.97</v>
      </c>
      <c r="J625">
        <v>1</v>
      </c>
      <c r="K625">
        <f>VLOOKUP("buy",$E626:$G$1997,2, FALSE)</f>
        <v>668.97</v>
      </c>
      <c r="L625">
        <f>VLOOKUP("buy",$E626:$G$1997,3, FALSE)</f>
        <v>0.73119999999999996</v>
      </c>
      <c r="M625">
        <f>VLOOKUP("sell",$E626:$G$1997,2, FALSE)</f>
        <v>668.96</v>
      </c>
      <c r="N625">
        <f>VLOOKUP("sell",$E626:$G$1997,3, FALSE)</f>
        <v>0.80840000000000001</v>
      </c>
      <c r="P625">
        <f>(I625 - AVERAGE(I526:I624))/_xlfn.STDEV.P(I526:I624)</f>
        <v>0.85445503966840142</v>
      </c>
      <c r="Q625" t="str">
        <f t="shared" si="28"/>
        <v/>
      </c>
    </row>
    <row r="626" spans="1:17" x14ac:dyDescent="0.25">
      <c r="A626" s="1">
        <v>624</v>
      </c>
      <c r="B626" t="s">
        <v>372</v>
      </c>
      <c r="C626">
        <v>668.97</v>
      </c>
      <c r="D626">
        <v>0.73119999999999996</v>
      </c>
      <c r="E626" t="s">
        <v>1066</v>
      </c>
      <c r="F626">
        <f t="shared" si="27"/>
        <v>668.97</v>
      </c>
      <c r="G626">
        <f t="shared" si="26"/>
        <v>0.73119999999999996</v>
      </c>
      <c r="H626" t="s">
        <v>372</v>
      </c>
      <c r="I626">
        <v>668.97</v>
      </c>
      <c r="J626">
        <v>2</v>
      </c>
      <c r="K626">
        <f>VLOOKUP("buy",$E627:$G$1997,2, FALSE)</f>
        <v>668.97</v>
      </c>
      <c r="L626">
        <f>VLOOKUP("buy",$E627:$G$1997,3, FALSE)</f>
        <v>0.30403429999999998</v>
      </c>
      <c r="M626">
        <f>VLOOKUP("sell",$E627:$G$1997,2, FALSE)</f>
        <v>668.96</v>
      </c>
      <c r="N626">
        <f>VLOOKUP("sell",$E627:$G$1997,3, FALSE)</f>
        <v>0.80840000000000001</v>
      </c>
      <c r="P626">
        <f>(I626 - AVERAGE(I527:I625))/_xlfn.STDEV.P(I527:I625)</f>
        <v>0.83778476964381787</v>
      </c>
      <c r="Q626" t="str">
        <f t="shared" si="28"/>
        <v/>
      </c>
    </row>
    <row r="627" spans="1:17" x14ac:dyDescent="0.25">
      <c r="A627" s="1">
        <v>625</v>
      </c>
      <c r="B627" t="s">
        <v>373</v>
      </c>
      <c r="C627">
        <v>668.97</v>
      </c>
      <c r="D627">
        <v>0.30403429999999998</v>
      </c>
      <c r="E627" t="s">
        <v>1066</v>
      </c>
      <c r="F627">
        <f t="shared" si="27"/>
        <v>668.97</v>
      </c>
      <c r="G627">
        <f t="shared" si="26"/>
        <v>0.30403429999999998</v>
      </c>
      <c r="H627" t="s">
        <v>372</v>
      </c>
      <c r="I627">
        <v>668.97</v>
      </c>
      <c r="J627">
        <v>2</v>
      </c>
      <c r="K627">
        <f>VLOOKUP("buy",$E628:$G$1997,2, FALSE)</f>
        <v>668.97</v>
      </c>
      <c r="L627">
        <f>VLOOKUP("buy",$E628:$G$1997,3, FALSE)</f>
        <v>2.1067999999999998</v>
      </c>
      <c r="M627">
        <f>VLOOKUP("sell",$E628:$G$1997,2, FALSE)</f>
        <v>668.96</v>
      </c>
      <c r="N627">
        <f>VLOOKUP("sell",$E628:$G$1997,3, FALSE)</f>
        <v>0.80840000000000001</v>
      </c>
      <c r="P627">
        <f>(I627 - AVERAGE(I528:I626))/_xlfn.STDEV.P(I528:I626)</f>
        <v>0.82139569905593102</v>
      </c>
      <c r="Q627" t="str">
        <f t="shared" si="28"/>
        <v/>
      </c>
    </row>
    <row r="628" spans="1:17" x14ac:dyDescent="0.25">
      <c r="A628" s="1">
        <v>626</v>
      </c>
      <c r="B628" t="s">
        <v>374</v>
      </c>
      <c r="C628">
        <v>668.97</v>
      </c>
      <c r="D628">
        <v>2.1067999999999998</v>
      </c>
      <c r="E628" t="s">
        <v>1066</v>
      </c>
      <c r="F628">
        <f t="shared" si="27"/>
        <v>668.97</v>
      </c>
      <c r="G628">
        <f t="shared" si="26"/>
        <v>2.1067999999999998</v>
      </c>
      <c r="H628" t="s">
        <v>374</v>
      </c>
      <c r="I628">
        <v>668.97</v>
      </c>
      <c r="J628">
        <v>1</v>
      </c>
      <c r="K628">
        <f>VLOOKUP("buy",$E629:$G$1997,2, FALSE)</f>
        <v>668.97</v>
      </c>
      <c r="L628">
        <f>VLOOKUP("buy",$E629:$G$1997,3, FALSE)</f>
        <v>2.4512</v>
      </c>
      <c r="M628">
        <f>VLOOKUP("sell",$E629:$G$1997,2, FALSE)</f>
        <v>668.96</v>
      </c>
      <c r="N628">
        <f>VLOOKUP("sell",$E629:$G$1997,3, FALSE)</f>
        <v>0.80840000000000001</v>
      </c>
      <c r="P628">
        <f>(I628 - AVERAGE(I529:I627))/_xlfn.STDEV.P(I529:I627)</f>
        <v>0.80527997444882393</v>
      </c>
      <c r="Q628" t="str">
        <f t="shared" si="28"/>
        <v/>
      </c>
    </row>
    <row r="629" spans="1:17" x14ac:dyDescent="0.25">
      <c r="A629" s="1">
        <v>627</v>
      </c>
      <c r="B629" t="s">
        <v>375</v>
      </c>
      <c r="C629">
        <v>668.97</v>
      </c>
      <c r="D629">
        <v>2.4512</v>
      </c>
      <c r="E629" t="s">
        <v>1066</v>
      </c>
      <c r="F629">
        <f t="shared" si="27"/>
        <v>668.97</v>
      </c>
      <c r="G629">
        <f t="shared" si="26"/>
        <v>2.4512</v>
      </c>
      <c r="H629" t="s">
        <v>375</v>
      </c>
      <c r="I629">
        <v>668.97</v>
      </c>
      <c r="J629">
        <v>1</v>
      </c>
      <c r="K629">
        <f>VLOOKUP("buy",$E630:$G$1997,2, FALSE)</f>
        <v>668.97</v>
      </c>
      <c r="L629">
        <f>VLOOKUP("buy",$E630:$G$1997,3, FALSE)</f>
        <v>0.91059999999999997</v>
      </c>
      <c r="M629">
        <f>VLOOKUP("sell",$E630:$G$1997,2, FALSE)</f>
        <v>668.96</v>
      </c>
      <c r="N629">
        <f>VLOOKUP("sell",$E630:$G$1997,3, FALSE)</f>
        <v>0.80840000000000001</v>
      </c>
      <c r="P629">
        <f>(I629 - AVERAGE(I530:I628))/_xlfn.STDEV.P(I530:I628)</f>
        <v>0.78943147490782184</v>
      </c>
      <c r="Q629" t="str">
        <f t="shared" si="28"/>
        <v/>
      </c>
    </row>
    <row r="630" spans="1:17" x14ac:dyDescent="0.25">
      <c r="A630" s="1">
        <v>628</v>
      </c>
      <c r="B630" t="s">
        <v>376</v>
      </c>
      <c r="C630">
        <v>668.97</v>
      </c>
      <c r="D630">
        <v>0.91059999999999997</v>
      </c>
      <c r="E630" t="s">
        <v>1066</v>
      </c>
      <c r="F630">
        <f t="shared" si="27"/>
        <v>668.97</v>
      </c>
      <c r="G630">
        <f t="shared" si="26"/>
        <v>0.91059999999999997</v>
      </c>
      <c r="H630" t="s">
        <v>376</v>
      </c>
      <c r="I630">
        <v>668.97</v>
      </c>
      <c r="J630">
        <v>2</v>
      </c>
      <c r="K630">
        <f>VLOOKUP("buy",$E631:$G$1997,2, FALSE)</f>
        <v>668.97</v>
      </c>
      <c r="L630">
        <f>VLOOKUP("buy",$E631:$G$1997,3, FALSE)</f>
        <v>0.44710927</v>
      </c>
      <c r="M630">
        <f>VLOOKUP("sell",$E631:$G$1997,2, FALSE)</f>
        <v>668.96</v>
      </c>
      <c r="N630">
        <f>VLOOKUP("sell",$E631:$G$1997,3, FALSE)</f>
        <v>0.80840000000000001</v>
      </c>
      <c r="P630">
        <f>(I630 - AVERAGE(I531:I629))/_xlfn.STDEV.P(I531:I629)</f>
        <v>0.77384602667436098</v>
      </c>
      <c r="Q630" t="str">
        <f t="shared" si="28"/>
        <v/>
      </c>
    </row>
    <row r="631" spans="1:17" x14ac:dyDescent="0.25">
      <c r="A631" s="1">
        <v>629</v>
      </c>
      <c r="B631" t="s">
        <v>377</v>
      </c>
      <c r="C631">
        <v>668.97</v>
      </c>
      <c r="D631">
        <v>0.44710927</v>
      </c>
      <c r="E631" t="s">
        <v>1066</v>
      </c>
      <c r="F631">
        <f t="shared" si="27"/>
        <v>668.97</v>
      </c>
      <c r="G631">
        <f t="shared" si="26"/>
        <v>0.44710927</v>
      </c>
      <c r="H631" t="s">
        <v>377</v>
      </c>
      <c r="I631">
        <v>668.97</v>
      </c>
      <c r="J631">
        <v>2</v>
      </c>
      <c r="K631">
        <f>VLOOKUP("buy",$E632:$G$1997,2, FALSE)</f>
        <v>668.97</v>
      </c>
      <c r="L631">
        <f>VLOOKUP("buy",$E632:$G$1997,3, FALSE)</f>
        <v>1.3741000000000001</v>
      </c>
      <c r="M631">
        <f>VLOOKUP("sell",$E632:$G$1997,2, FALSE)</f>
        <v>668.96</v>
      </c>
      <c r="N631">
        <f>VLOOKUP("sell",$E632:$G$1997,3, FALSE)</f>
        <v>0.80840000000000001</v>
      </c>
      <c r="P631">
        <f>(I631 - AVERAGE(I532:I630))/_xlfn.STDEV.P(I532:I630)</f>
        <v>0.75852169690122595</v>
      </c>
      <c r="Q631" t="str">
        <f t="shared" si="28"/>
        <v/>
      </c>
    </row>
    <row r="632" spans="1:17" x14ac:dyDescent="0.25">
      <c r="A632" s="1">
        <v>630</v>
      </c>
      <c r="B632" t="s">
        <v>378</v>
      </c>
      <c r="C632">
        <v>668.97</v>
      </c>
      <c r="D632">
        <v>1.3741000000000001</v>
      </c>
      <c r="E632" t="s">
        <v>1066</v>
      </c>
      <c r="F632">
        <f t="shared" si="27"/>
        <v>668.97</v>
      </c>
      <c r="G632">
        <f t="shared" si="26"/>
        <v>1.3741000000000001</v>
      </c>
      <c r="H632" t="s">
        <v>378</v>
      </c>
      <c r="I632">
        <v>668.97</v>
      </c>
      <c r="J632">
        <v>2</v>
      </c>
      <c r="K632">
        <f>VLOOKUP("buy",$E633:$G$1997,2, FALSE)</f>
        <v>668.97</v>
      </c>
      <c r="L632">
        <f>VLOOKUP("buy",$E633:$G$1997,3, FALSE)</f>
        <v>0.61619999999999997</v>
      </c>
      <c r="M632">
        <f>VLOOKUP("sell",$E633:$G$1997,2, FALSE)</f>
        <v>668.96</v>
      </c>
      <c r="N632">
        <f>VLOOKUP("sell",$E633:$G$1997,3, FALSE)</f>
        <v>0.80840000000000001</v>
      </c>
      <c r="P632">
        <f>(I632 - AVERAGE(I533:I631))/_xlfn.STDEV.P(I533:I631)</f>
        <v>0.74207970185215411</v>
      </c>
      <c r="Q632" t="str">
        <f t="shared" si="28"/>
        <v/>
      </c>
    </row>
    <row r="633" spans="1:17" x14ac:dyDescent="0.25">
      <c r="A633" s="1">
        <v>631</v>
      </c>
      <c r="B633" t="s">
        <v>379</v>
      </c>
      <c r="C633">
        <v>668.97</v>
      </c>
      <c r="D633">
        <v>0.61619999999999997</v>
      </c>
      <c r="E633" t="s">
        <v>1066</v>
      </c>
      <c r="F633">
        <f t="shared" si="27"/>
        <v>668.97</v>
      </c>
      <c r="G633">
        <f t="shared" si="26"/>
        <v>0.61619999999999997</v>
      </c>
      <c r="H633" t="s">
        <v>379</v>
      </c>
      <c r="I633">
        <v>668.97</v>
      </c>
      <c r="J633">
        <v>2</v>
      </c>
      <c r="K633">
        <f>VLOOKUP("buy",$E634:$G$1997,2, FALSE)</f>
        <v>668.97</v>
      </c>
      <c r="L633">
        <f>VLOOKUP("buy",$E634:$G$1997,3, FALSE)</f>
        <v>2.5261999999999998</v>
      </c>
      <c r="M633">
        <f>VLOOKUP("sell",$E634:$G$1997,2, FALSE)</f>
        <v>668.96</v>
      </c>
      <c r="N633">
        <f>VLOOKUP("sell",$E634:$G$1997,3, FALSE)</f>
        <v>0.80840000000000001</v>
      </c>
      <c r="P633">
        <f>(I633 - AVERAGE(I534:I632))/_xlfn.STDEV.P(I534:I632)</f>
        <v>0.72578955531339095</v>
      </c>
      <c r="Q633" t="str">
        <f t="shared" si="28"/>
        <v/>
      </c>
    </row>
    <row r="634" spans="1:17" x14ac:dyDescent="0.25">
      <c r="A634" s="1">
        <v>632</v>
      </c>
      <c r="B634" t="s">
        <v>380</v>
      </c>
      <c r="C634">
        <v>668.96</v>
      </c>
      <c r="D634">
        <v>0.80840000000000001</v>
      </c>
      <c r="E634" t="s">
        <v>1067</v>
      </c>
      <c r="F634">
        <f t="shared" si="27"/>
        <v>668.96</v>
      </c>
      <c r="G634">
        <f t="shared" si="26"/>
        <v>0.80840000000000001</v>
      </c>
      <c r="H634" t="s">
        <v>380</v>
      </c>
      <c r="I634">
        <v>668.9627395983</v>
      </c>
      <c r="J634">
        <v>2</v>
      </c>
      <c r="K634">
        <f>VLOOKUP("buy",$E635:$G$1997,2, FALSE)</f>
        <v>668.97</v>
      </c>
      <c r="L634">
        <f>VLOOKUP("buy",$E635:$G$1997,3, FALSE)</f>
        <v>2.5261999999999998</v>
      </c>
      <c r="M634">
        <f>VLOOKUP("sell",$E635:$G$1997,2, FALSE)</f>
        <v>668.96</v>
      </c>
      <c r="N634">
        <f>VLOOKUP("sell",$E635:$G$1997,3, FALSE)</f>
        <v>6.0269999999999997E-2</v>
      </c>
      <c r="P634">
        <f>(I634 - AVERAGE(I535:I633))/_xlfn.STDEV.P(I535:I633)</f>
        <v>0.69424899847000432</v>
      </c>
      <c r="Q634" t="str">
        <f t="shared" si="28"/>
        <v/>
      </c>
    </row>
    <row r="635" spans="1:17" x14ac:dyDescent="0.25">
      <c r="A635" s="1">
        <v>633</v>
      </c>
      <c r="B635" t="s">
        <v>381</v>
      </c>
      <c r="C635">
        <v>668.96</v>
      </c>
      <c r="D635">
        <v>6.0269999999999997E-2</v>
      </c>
      <c r="E635" t="s">
        <v>1067</v>
      </c>
      <c r="F635">
        <f t="shared" si="27"/>
        <v>668.96</v>
      </c>
      <c r="G635">
        <f t="shared" si="26"/>
        <v>6.0269999999999997E-2</v>
      </c>
      <c r="H635" t="s">
        <v>380</v>
      </c>
      <c r="I635">
        <v>668.9627395983</v>
      </c>
      <c r="J635">
        <v>2</v>
      </c>
      <c r="K635">
        <f>VLOOKUP("buy",$E636:$G$1997,2, FALSE)</f>
        <v>668.97</v>
      </c>
      <c r="L635">
        <f>VLOOKUP("buy",$E636:$G$1997,3, FALSE)</f>
        <v>2.5261999999999998</v>
      </c>
      <c r="M635">
        <f>VLOOKUP("sell",$E636:$G$1997,2, FALSE)</f>
        <v>668.96</v>
      </c>
      <c r="N635">
        <f>VLOOKUP("sell",$E636:$G$1997,3, FALSE)</f>
        <v>1.80639181</v>
      </c>
      <c r="P635">
        <f>(I635 - AVERAGE(I536:I634))/_xlfn.STDEV.P(I536:I634)</f>
        <v>0.67916464424134648</v>
      </c>
      <c r="Q635" t="str">
        <f t="shared" si="28"/>
        <v/>
      </c>
    </row>
    <row r="636" spans="1:17" x14ac:dyDescent="0.25">
      <c r="A636" s="1">
        <v>634</v>
      </c>
      <c r="B636" t="s">
        <v>381</v>
      </c>
      <c r="C636">
        <v>668.96</v>
      </c>
      <c r="D636">
        <v>1.80639181</v>
      </c>
      <c r="E636" t="s">
        <v>1067</v>
      </c>
      <c r="F636">
        <f t="shared" si="27"/>
        <v>668.96</v>
      </c>
      <c r="G636">
        <f t="shared" si="26"/>
        <v>1.80639181</v>
      </c>
      <c r="H636" t="s">
        <v>381</v>
      </c>
      <c r="I636">
        <v>668.96</v>
      </c>
      <c r="J636">
        <v>3</v>
      </c>
      <c r="K636">
        <f>VLOOKUP("buy",$E637:$G$1997,2, FALSE)</f>
        <v>668.97</v>
      </c>
      <c r="L636">
        <f>VLOOKUP("buy",$E637:$G$1997,3, FALSE)</f>
        <v>2.5261999999999998</v>
      </c>
      <c r="M636">
        <f>VLOOKUP("sell",$E637:$G$1997,2, FALSE)</f>
        <v>668.96</v>
      </c>
      <c r="N636">
        <f>VLOOKUP("sell",$E637:$G$1997,3, FALSE)</f>
        <v>0.01</v>
      </c>
      <c r="P636">
        <f>(I636 - AVERAGE(I537:I635))/_xlfn.STDEV.P(I537:I635)</f>
        <v>0.65809057913725122</v>
      </c>
      <c r="Q636" t="str">
        <f t="shared" si="28"/>
        <v/>
      </c>
    </row>
    <row r="637" spans="1:17" x14ac:dyDescent="0.25">
      <c r="A637" s="1">
        <v>635</v>
      </c>
      <c r="B637" t="s">
        <v>382</v>
      </c>
      <c r="C637">
        <v>668.96</v>
      </c>
      <c r="D637">
        <v>0.01</v>
      </c>
      <c r="E637" t="s">
        <v>1067</v>
      </c>
      <c r="F637">
        <f t="shared" si="27"/>
        <v>668.96</v>
      </c>
      <c r="G637">
        <f t="shared" si="26"/>
        <v>0.01</v>
      </c>
      <c r="H637" t="s">
        <v>381</v>
      </c>
      <c r="I637">
        <v>668.96</v>
      </c>
      <c r="J637">
        <v>3</v>
      </c>
      <c r="K637">
        <f>VLOOKUP("buy",$E638:$G$1997,2, FALSE)</f>
        <v>668.97</v>
      </c>
      <c r="L637">
        <f>VLOOKUP("buy",$E638:$G$1997,3, FALSE)</f>
        <v>2.5261999999999998</v>
      </c>
      <c r="M637">
        <f>VLOOKUP("sell",$E638:$G$1997,2, FALSE)</f>
        <v>668.96</v>
      </c>
      <c r="N637">
        <f>VLOOKUP("sell",$E638:$G$1997,3, FALSE)</f>
        <v>8.3391400000000004E-2</v>
      </c>
      <c r="P637">
        <f>(I637 - AVERAGE(I538:I636))/_xlfn.STDEV.P(I538:I636)</f>
        <v>0.65806917350583594</v>
      </c>
      <c r="Q637" t="str">
        <f t="shared" si="28"/>
        <v/>
      </c>
    </row>
    <row r="638" spans="1:17" x14ac:dyDescent="0.25">
      <c r="A638" s="1">
        <v>636</v>
      </c>
      <c r="B638" t="s">
        <v>383</v>
      </c>
      <c r="C638">
        <v>668.97</v>
      </c>
      <c r="D638">
        <v>2.5261999999999998</v>
      </c>
      <c r="E638" t="s">
        <v>1066</v>
      </c>
      <c r="F638">
        <f t="shared" si="27"/>
        <v>668.97</v>
      </c>
      <c r="G638">
        <f t="shared" si="26"/>
        <v>2.5261999999999998</v>
      </c>
      <c r="H638" t="s">
        <v>383</v>
      </c>
      <c r="I638">
        <v>668.97</v>
      </c>
      <c r="J638">
        <v>1</v>
      </c>
      <c r="K638">
        <f>VLOOKUP("buy",$E639:$G$1997,2, FALSE)</f>
        <v>668.97</v>
      </c>
      <c r="L638">
        <f>VLOOKUP("buy",$E639:$G$1997,3, FALSE)</f>
        <v>2.0573999999999999</v>
      </c>
      <c r="M638">
        <f>VLOOKUP("sell",$E639:$G$1997,2, FALSE)</f>
        <v>668.96</v>
      </c>
      <c r="N638">
        <f>VLOOKUP("sell",$E639:$G$1997,3, FALSE)</f>
        <v>8.3391400000000004E-2</v>
      </c>
      <c r="P638">
        <f>(I638 - AVERAGE(I539:I637))/_xlfn.STDEV.P(I539:I637)</f>
        <v>0.68528756895650556</v>
      </c>
      <c r="Q638" t="str">
        <f t="shared" si="28"/>
        <v/>
      </c>
    </row>
    <row r="639" spans="1:17" x14ac:dyDescent="0.25">
      <c r="A639" s="1">
        <v>637</v>
      </c>
      <c r="B639" t="s">
        <v>384</v>
      </c>
      <c r="C639">
        <v>668.97</v>
      </c>
      <c r="D639">
        <v>2.0573999999999999</v>
      </c>
      <c r="E639" t="s">
        <v>1066</v>
      </c>
      <c r="F639">
        <f t="shared" si="27"/>
        <v>668.97</v>
      </c>
      <c r="G639">
        <f t="shared" si="26"/>
        <v>2.0573999999999999</v>
      </c>
      <c r="H639" t="s">
        <v>384</v>
      </c>
      <c r="I639">
        <v>668.97</v>
      </c>
      <c r="J639">
        <v>1</v>
      </c>
      <c r="K639">
        <f>VLOOKUP("buy",$E640:$G$1997,2, FALSE)</f>
        <v>668.97</v>
      </c>
      <c r="L639">
        <f>VLOOKUP("buy",$E640:$G$1997,3, FALSE)</f>
        <v>0.1487</v>
      </c>
      <c r="M639">
        <f>VLOOKUP("sell",$E640:$G$1997,2, FALSE)</f>
        <v>668.96</v>
      </c>
      <c r="N639">
        <f>VLOOKUP("sell",$E640:$G$1997,3, FALSE)</f>
        <v>8.3391400000000004E-2</v>
      </c>
      <c r="P639">
        <f>(I639 - AVERAGE(I540:I638))/_xlfn.STDEV.P(I540:I638)</f>
        <v>0.68991077660748645</v>
      </c>
      <c r="Q639" t="str">
        <f t="shared" si="28"/>
        <v/>
      </c>
    </row>
    <row r="640" spans="1:17" x14ac:dyDescent="0.25">
      <c r="A640" s="1">
        <v>638</v>
      </c>
      <c r="B640" t="s">
        <v>385</v>
      </c>
      <c r="C640">
        <v>668.97</v>
      </c>
      <c r="D640">
        <v>0.1487</v>
      </c>
      <c r="E640" t="s">
        <v>1066</v>
      </c>
      <c r="F640">
        <f t="shared" si="27"/>
        <v>668.97</v>
      </c>
      <c r="G640">
        <f t="shared" si="26"/>
        <v>0.1487</v>
      </c>
      <c r="H640" t="s">
        <v>384</v>
      </c>
      <c r="I640">
        <v>668.97</v>
      </c>
      <c r="J640">
        <v>1</v>
      </c>
      <c r="K640">
        <f>VLOOKUP("buy",$E641:$G$1997,2, FALSE)</f>
        <v>668.97</v>
      </c>
      <c r="L640">
        <f>VLOOKUP("buy",$E641:$G$1997,3, FALSE)</f>
        <v>2.2684024599999999</v>
      </c>
      <c r="M640">
        <f>VLOOKUP("sell",$E641:$G$1997,2, FALSE)</f>
        <v>668.96</v>
      </c>
      <c r="N640">
        <f>VLOOKUP("sell",$E641:$G$1997,3, FALSE)</f>
        <v>8.3391400000000004E-2</v>
      </c>
      <c r="P640">
        <f>(I640 - AVERAGE(I541:I639))/_xlfn.STDEV.P(I541:I639)</f>
        <v>0.69456695186761996</v>
      </c>
      <c r="Q640" t="str">
        <f t="shared" si="28"/>
        <v/>
      </c>
    </row>
    <row r="641" spans="1:17" x14ac:dyDescent="0.25">
      <c r="A641" s="1">
        <v>639</v>
      </c>
      <c r="B641" t="s">
        <v>385</v>
      </c>
      <c r="C641">
        <v>668.97</v>
      </c>
      <c r="D641">
        <v>2.2684024599999999</v>
      </c>
      <c r="E641" t="s">
        <v>1066</v>
      </c>
      <c r="F641">
        <f t="shared" si="27"/>
        <v>668.97</v>
      </c>
      <c r="G641">
        <f t="shared" si="26"/>
        <v>2.2684024599999999</v>
      </c>
      <c r="H641" t="s">
        <v>385</v>
      </c>
      <c r="I641">
        <v>668.97</v>
      </c>
      <c r="J641">
        <v>1</v>
      </c>
      <c r="K641">
        <f>VLOOKUP("buy",$E642:$G$1997,2, FALSE)</f>
        <v>668.97</v>
      </c>
      <c r="L641">
        <f>VLOOKUP("buy",$E642:$G$1997,3, FALSE)</f>
        <v>0.81909754000000001</v>
      </c>
      <c r="M641">
        <f>VLOOKUP("sell",$E642:$G$1997,2, FALSE)</f>
        <v>668.96</v>
      </c>
      <c r="N641">
        <f>VLOOKUP("sell",$E642:$G$1997,3, FALSE)</f>
        <v>8.3391400000000004E-2</v>
      </c>
      <c r="P641">
        <f>(I641 - AVERAGE(I542:I640))/_xlfn.STDEV.P(I542:I640)</f>
        <v>0.69925662324382964</v>
      </c>
      <c r="Q641" t="str">
        <f t="shared" si="28"/>
        <v/>
      </c>
    </row>
    <row r="642" spans="1:17" x14ac:dyDescent="0.25">
      <c r="A642" s="1">
        <v>640</v>
      </c>
      <c r="B642" t="s">
        <v>385</v>
      </c>
      <c r="C642">
        <v>668.97</v>
      </c>
      <c r="D642">
        <v>0.81909754000000001</v>
      </c>
      <c r="E642" t="s">
        <v>1066</v>
      </c>
      <c r="F642">
        <f t="shared" si="27"/>
        <v>668.97</v>
      </c>
      <c r="G642">
        <f t="shared" si="26"/>
        <v>0.81909754000000001</v>
      </c>
      <c r="H642" t="s">
        <v>385</v>
      </c>
      <c r="I642">
        <v>668.97</v>
      </c>
      <c r="J642">
        <v>2</v>
      </c>
      <c r="K642">
        <f>VLOOKUP("buy",$E643:$G$1997,2, FALSE)</f>
        <v>668.97</v>
      </c>
      <c r="L642">
        <f>VLOOKUP("buy",$E643:$G$1997,3, FALSE)</f>
        <v>0.18090245999999999</v>
      </c>
      <c r="M642">
        <f>VLOOKUP("sell",$E643:$G$1997,2, FALSE)</f>
        <v>668.96</v>
      </c>
      <c r="N642">
        <f>VLOOKUP("sell",$E643:$G$1997,3, FALSE)</f>
        <v>8.3391400000000004E-2</v>
      </c>
      <c r="P642">
        <f>(I642 - AVERAGE(I543:I641))/_xlfn.STDEV.P(I543:I641)</f>
        <v>0.70398033081760059</v>
      </c>
      <c r="Q642" t="str">
        <f t="shared" si="28"/>
        <v/>
      </c>
    </row>
    <row r="643" spans="1:17" x14ac:dyDescent="0.25">
      <c r="A643" s="1">
        <v>641</v>
      </c>
      <c r="B643" t="s">
        <v>386</v>
      </c>
      <c r="C643">
        <v>668.97</v>
      </c>
      <c r="D643">
        <v>0.18090245999999999</v>
      </c>
      <c r="E643" t="s">
        <v>1066</v>
      </c>
      <c r="F643">
        <f t="shared" si="27"/>
        <v>668.97</v>
      </c>
      <c r="G643">
        <f t="shared" ref="G643:G706" si="29">D643</f>
        <v>0.18090245999999999</v>
      </c>
      <c r="H643" t="s">
        <v>385</v>
      </c>
      <c r="I643">
        <v>668.97</v>
      </c>
      <c r="J643">
        <v>2</v>
      </c>
      <c r="K643">
        <f>VLOOKUP("buy",$E644:$G$1997,2, FALSE)</f>
        <v>668.97</v>
      </c>
      <c r="L643">
        <f>VLOOKUP("buy",$E644:$G$1997,3, FALSE)</f>
        <v>0.23919753999999999</v>
      </c>
      <c r="M643">
        <f>VLOOKUP("sell",$E644:$G$1997,2, FALSE)</f>
        <v>668.96</v>
      </c>
      <c r="N643">
        <f>VLOOKUP("sell",$E644:$G$1997,3, FALSE)</f>
        <v>8.3391400000000004E-2</v>
      </c>
      <c r="P643">
        <f>(I643 - AVERAGE(I544:I642))/_xlfn.STDEV.P(I544:I642)</f>
        <v>0.70873862657676934</v>
      </c>
      <c r="Q643" t="str">
        <f t="shared" si="28"/>
        <v/>
      </c>
    </row>
    <row r="644" spans="1:17" x14ac:dyDescent="0.25">
      <c r="A644" s="1">
        <v>642</v>
      </c>
      <c r="B644" t="s">
        <v>386</v>
      </c>
      <c r="C644">
        <v>668.97</v>
      </c>
      <c r="D644">
        <v>0.23919753999999999</v>
      </c>
      <c r="E644" t="s">
        <v>1066</v>
      </c>
      <c r="F644">
        <f t="shared" ref="F644:F707" si="30">C644</f>
        <v>668.97</v>
      </c>
      <c r="G644">
        <f t="shared" si="29"/>
        <v>0.23919753999999999</v>
      </c>
      <c r="H644" t="s">
        <v>386</v>
      </c>
      <c r="I644">
        <v>668.97</v>
      </c>
      <c r="J644">
        <v>3</v>
      </c>
      <c r="K644">
        <f>VLOOKUP("buy",$E645:$G$1997,2, FALSE)</f>
        <v>669</v>
      </c>
      <c r="L644">
        <f>VLOOKUP("buy",$E645:$G$1997,3, FALSE)</f>
        <v>16.525169980000001</v>
      </c>
      <c r="M644">
        <f>VLOOKUP("sell",$E645:$G$1997,2, FALSE)</f>
        <v>668.96</v>
      </c>
      <c r="N644">
        <f>VLOOKUP("sell",$E645:$G$1997,3, FALSE)</f>
        <v>8.3391400000000004E-2</v>
      </c>
      <c r="P644">
        <f>(I644 - AVERAGE(I545:I643))/_xlfn.STDEV.P(I545:I643)</f>
        <v>0.71353207476143687</v>
      </c>
      <c r="Q644" t="str">
        <f t="shared" si="28"/>
        <v/>
      </c>
    </row>
    <row r="645" spans="1:17" x14ac:dyDescent="0.25">
      <c r="A645" s="1">
        <v>643</v>
      </c>
      <c r="B645" t="s">
        <v>387</v>
      </c>
      <c r="C645">
        <v>668.96</v>
      </c>
      <c r="D645">
        <v>8.3391400000000004E-2</v>
      </c>
      <c r="E645" t="s">
        <v>1067</v>
      </c>
      <c r="F645">
        <f t="shared" si="30"/>
        <v>668.96</v>
      </c>
      <c r="G645">
        <f t="shared" si="29"/>
        <v>8.3391400000000004E-2</v>
      </c>
      <c r="H645" t="s">
        <v>386</v>
      </c>
      <c r="I645">
        <v>668.97</v>
      </c>
      <c r="J645">
        <v>3</v>
      </c>
      <c r="K645">
        <f>VLOOKUP("buy",$E646:$G$1997,2, FALSE)</f>
        <v>669</v>
      </c>
      <c r="L645">
        <f>VLOOKUP("buy",$E646:$G$1997,3, FALSE)</f>
        <v>16.525169980000001</v>
      </c>
      <c r="M645">
        <f>VLOOKUP("sell",$E646:$G$1997,2, FALSE)</f>
        <v>668.82</v>
      </c>
      <c r="N645">
        <f>VLOOKUP("sell",$E646:$G$1997,3, FALSE)</f>
        <v>0.05</v>
      </c>
      <c r="P645">
        <f>(I645 - AVERAGE(I546:I644))/_xlfn.STDEV.P(I546:I644)</f>
        <v>0.71836125222221403</v>
      </c>
      <c r="Q645" t="str">
        <f t="shared" si="28"/>
        <v/>
      </c>
    </row>
    <row r="646" spans="1:17" x14ac:dyDescent="0.25">
      <c r="A646" s="1">
        <v>644</v>
      </c>
      <c r="B646" t="s">
        <v>387</v>
      </c>
      <c r="C646">
        <v>668.82</v>
      </c>
      <c r="D646">
        <v>0.05</v>
      </c>
      <c r="E646" t="s">
        <v>1067</v>
      </c>
      <c r="F646">
        <f t="shared" si="30"/>
        <v>668.82</v>
      </c>
      <c r="G646">
        <f t="shared" si="29"/>
        <v>0.05</v>
      </c>
      <c r="H646" t="s">
        <v>386</v>
      </c>
      <c r="I646">
        <v>668.97</v>
      </c>
      <c r="J646">
        <v>3</v>
      </c>
      <c r="K646">
        <f>VLOOKUP("buy",$E647:$G$1997,2, FALSE)</f>
        <v>669</v>
      </c>
      <c r="L646">
        <f>VLOOKUP("buy",$E647:$G$1997,3, FALSE)</f>
        <v>16.525169980000001</v>
      </c>
      <c r="M646">
        <f>VLOOKUP("sell",$E647:$G$1997,2, FALSE)</f>
        <v>668.82</v>
      </c>
      <c r="N646">
        <f>VLOOKUP("sell",$E647:$G$1997,3, FALSE)</f>
        <v>0.02</v>
      </c>
      <c r="P646">
        <f>(I646 - AVERAGE(I547:I645))/_xlfn.STDEV.P(I547:I645)</f>
        <v>0.72322674878898996</v>
      </c>
      <c r="Q646" t="str">
        <f t="shared" si="28"/>
        <v/>
      </c>
    </row>
    <row r="647" spans="1:17" x14ac:dyDescent="0.25">
      <c r="A647" s="1">
        <v>645</v>
      </c>
      <c r="B647" t="s">
        <v>387</v>
      </c>
      <c r="C647">
        <v>668.82</v>
      </c>
      <c r="D647">
        <v>0.02</v>
      </c>
      <c r="E647" t="s">
        <v>1067</v>
      </c>
      <c r="F647">
        <f t="shared" si="30"/>
        <v>668.82</v>
      </c>
      <c r="G647">
        <f t="shared" si="29"/>
        <v>0.02</v>
      </c>
      <c r="H647" t="s">
        <v>386</v>
      </c>
      <c r="I647">
        <v>668.97</v>
      </c>
      <c r="J647">
        <v>3</v>
      </c>
      <c r="K647">
        <f>VLOOKUP("buy",$E648:$G$1997,2, FALSE)</f>
        <v>669</v>
      </c>
      <c r="L647">
        <f>VLOOKUP("buy",$E648:$G$1997,3, FALSE)</f>
        <v>16.525169980000001</v>
      </c>
      <c r="M647">
        <f>VLOOKUP("sell",$E648:$G$1997,2, FALSE)</f>
        <v>668.8</v>
      </c>
      <c r="N647">
        <f>VLOOKUP("sell",$E648:$G$1997,3, FALSE)</f>
        <v>0.42202859999999998</v>
      </c>
      <c r="P647">
        <f>(I647 - AVERAGE(I548:I646))/_xlfn.STDEV.P(I548:I646)</f>
        <v>0.72772766871298922</v>
      </c>
      <c r="Q647" t="str">
        <f t="shared" si="28"/>
        <v/>
      </c>
    </row>
    <row r="648" spans="1:17" x14ac:dyDescent="0.25">
      <c r="A648" s="1">
        <v>646</v>
      </c>
      <c r="B648" t="s">
        <v>387</v>
      </c>
      <c r="C648">
        <v>668.8</v>
      </c>
      <c r="D648">
        <v>0.42202859999999998</v>
      </c>
      <c r="E648" t="s">
        <v>1067</v>
      </c>
      <c r="F648">
        <f t="shared" si="30"/>
        <v>668.8</v>
      </c>
      <c r="G648">
        <f t="shared" si="29"/>
        <v>0.42202859999999998</v>
      </c>
      <c r="H648" t="s">
        <v>386</v>
      </c>
      <c r="I648">
        <v>668.97</v>
      </c>
      <c r="J648">
        <v>3</v>
      </c>
      <c r="K648">
        <f>VLOOKUP("buy",$E649:$G$1997,2, FALSE)</f>
        <v>669</v>
      </c>
      <c r="L648">
        <f>VLOOKUP("buy",$E649:$G$1997,3, FALSE)</f>
        <v>16.525169980000001</v>
      </c>
      <c r="M648">
        <f>VLOOKUP("sell",$E649:$G$1997,2, FALSE)</f>
        <v>668.94</v>
      </c>
      <c r="N648">
        <f>VLOOKUP("sell",$E649:$G$1997,3, FALSE)</f>
        <v>0.01</v>
      </c>
      <c r="P648">
        <f>(I648 - AVERAGE(I549:I647))/_xlfn.STDEV.P(I549:I647)</f>
        <v>0.72865572961984315</v>
      </c>
      <c r="Q648" t="str">
        <f t="shared" si="28"/>
        <v/>
      </c>
    </row>
    <row r="649" spans="1:17" x14ac:dyDescent="0.25">
      <c r="A649" s="1">
        <v>647</v>
      </c>
      <c r="B649" t="s">
        <v>388</v>
      </c>
      <c r="C649">
        <v>669</v>
      </c>
      <c r="D649">
        <v>16.525169980000001</v>
      </c>
      <c r="E649" t="s">
        <v>1066</v>
      </c>
      <c r="F649">
        <f t="shared" si="30"/>
        <v>669</v>
      </c>
      <c r="G649">
        <f t="shared" si="29"/>
        <v>16.525169980000001</v>
      </c>
      <c r="H649" t="s">
        <v>388</v>
      </c>
      <c r="I649">
        <v>669</v>
      </c>
      <c r="J649">
        <v>1</v>
      </c>
      <c r="K649">
        <f>VLOOKUP("buy",$E650:$G$1997,2, FALSE)</f>
        <v>669</v>
      </c>
      <c r="L649">
        <f>VLOOKUP("buy",$E650:$G$1997,3, FALSE)</f>
        <v>1.3778999999999999</v>
      </c>
      <c r="M649">
        <f>VLOOKUP("sell",$E650:$G$1997,2, FALSE)</f>
        <v>668.94</v>
      </c>
      <c r="N649">
        <f>VLOOKUP("sell",$E650:$G$1997,3, FALSE)</f>
        <v>0.01</v>
      </c>
      <c r="P649">
        <f>(I649 - AVERAGE(I550:I648))/_xlfn.STDEV.P(I550:I648)</f>
        <v>0.79825062510707701</v>
      </c>
      <c r="Q649" t="str">
        <f t="shared" si="28"/>
        <v/>
      </c>
    </row>
    <row r="650" spans="1:17" x14ac:dyDescent="0.25">
      <c r="A650" s="1">
        <v>648</v>
      </c>
      <c r="B650" t="s">
        <v>389</v>
      </c>
      <c r="C650">
        <v>669</v>
      </c>
      <c r="D650">
        <v>1.3778999999999999</v>
      </c>
      <c r="E650" t="s">
        <v>1066</v>
      </c>
      <c r="F650">
        <f t="shared" si="30"/>
        <v>669</v>
      </c>
      <c r="G650">
        <f t="shared" si="29"/>
        <v>1.3778999999999999</v>
      </c>
      <c r="H650" t="s">
        <v>389</v>
      </c>
      <c r="I650">
        <v>669</v>
      </c>
      <c r="J650">
        <v>2</v>
      </c>
      <c r="K650">
        <f>VLOOKUP("buy",$E651:$G$1997,2, FALSE)</f>
        <v>668.99</v>
      </c>
      <c r="L650">
        <f>VLOOKUP("buy",$E651:$G$1997,3, FALSE)</f>
        <v>1.5</v>
      </c>
      <c r="M650">
        <f>VLOOKUP("sell",$E651:$G$1997,2, FALSE)</f>
        <v>668.94</v>
      </c>
      <c r="N650">
        <f>VLOOKUP("sell",$E651:$G$1997,3, FALSE)</f>
        <v>0.01</v>
      </c>
      <c r="P650">
        <f>(I650 - AVERAGE(I551:I649))/_xlfn.STDEV.P(I551:I649)</f>
        <v>0.80225940101159554</v>
      </c>
      <c r="Q650" t="str">
        <f t="shared" si="28"/>
        <v/>
      </c>
    </row>
    <row r="651" spans="1:17" x14ac:dyDescent="0.25">
      <c r="A651" s="1">
        <v>649</v>
      </c>
      <c r="B651" t="s">
        <v>390</v>
      </c>
      <c r="C651">
        <v>668.99</v>
      </c>
      <c r="D651">
        <v>1.5</v>
      </c>
      <c r="E651" t="s">
        <v>1066</v>
      </c>
      <c r="F651">
        <f t="shared" si="30"/>
        <v>668.99</v>
      </c>
      <c r="G651">
        <f t="shared" si="29"/>
        <v>1.5</v>
      </c>
      <c r="H651" t="s">
        <v>390</v>
      </c>
      <c r="I651">
        <v>668.99</v>
      </c>
      <c r="J651">
        <v>1</v>
      </c>
      <c r="K651">
        <f>VLOOKUP("buy",$E652:$G$1997,2, FALSE)</f>
        <v>668.99</v>
      </c>
      <c r="L651">
        <f>VLOOKUP("buy",$E652:$G$1997,3, FALSE)</f>
        <v>1.1715</v>
      </c>
      <c r="M651">
        <f>VLOOKUP("sell",$E652:$G$1997,2, FALSE)</f>
        <v>668.94</v>
      </c>
      <c r="N651">
        <f>VLOOKUP("sell",$E652:$G$1997,3, FALSE)</f>
        <v>0.01</v>
      </c>
      <c r="P651">
        <f>(I651 - AVERAGE(I552:I650))/_xlfn.STDEV.P(I552:I650)</f>
        <v>0.76561456770563241</v>
      </c>
      <c r="Q651" t="str">
        <f t="shared" si="28"/>
        <v/>
      </c>
    </row>
    <row r="652" spans="1:17" x14ac:dyDescent="0.25">
      <c r="A652" s="1">
        <v>650</v>
      </c>
      <c r="B652" t="s">
        <v>390</v>
      </c>
      <c r="C652">
        <v>668.99</v>
      </c>
      <c r="D652">
        <v>1.1715</v>
      </c>
      <c r="E652" t="s">
        <v>1066</v>
      </c>
      <c r="F652">
        <f t="shared" si="30"/>
        <v>668.99</v>
      </c>
      <c r="G652">
        <f t="shared" si="29"/>
        <v>1.1715</v>
      </c>
      <c r="H652" t="s">
        <v>390</v>
      </c>
      <c r="I652">
        <v>668.99</v>
      </c>
      <c r="J652">
        <v>2</v>
      </c>
      <c r="K652">
        <f>VLOOKUP("buy",$E653:$G$1997,2, FALSE)</f>
        <v>669</v>
      </c>
      <c r="L652">
        <f>VLOOKUP("buy",$E653:$G$1997,3, FALSE)</f>
        <v>2.4948999999999999</v>
      </c>
      <c r="M652">
        <f>VLOOKUP("sell",$E653:$G$1997,2, FALSE)</f>
        <v>668.94</v>
      </c>
      <c r="N652">
        <f>VLOOKUP("sell",$E653:$G$1997,3, FALSE)</f>
        <v>0.01</v>
      </c>
      <c r="P652">
        <f>(I652 - AVERAGE(I553:I651))/_xlfn.STDEV.P(I553:I651)</f>
        <v>0.75019136261875774</v>
      </c>
      <c r="Q652" t="str">
        <f t="shared" si="28"/>
        <v/>
      </c>
    </row>
    <row r="653" spans="1:17" x14ac:dyDescent="0.25">
      <c r="A653" s="1">
        <v>651</v>
      </c>
      <c r="B653" t="s">
        <v>391</v>
      </c>
      <c r="C653">
        <v>669</v>
      </c>
      <c r="D653">
        <v>2.4948999999999999</v>
      </c>
      <c r="E653" t="s">
        <v>1066</v>
      </c>
      <c r="F653">
        <f t="shared" si="30"/>
        <v>669</v>
      </c>
      <c r="G653">
        <f t="shared" si="29"/>
        <v>2.4948999999999999</v>
      </c>
      <c r="H653" t="s">
        <v>391</v>
      </c>
      <c r="I653">
        <v>669</v>
      </c>
      <c r="J653">
        <v>1</v>
      </c>
      <c r="K653">
        <f>VLOOKUP("buy",$E654:$G$1997,2, FALSE)</f>
        <v>668.86</v>
      </c>
      <c r="L653">
        <f>VLOOKUP("buy",$E654:$G$1997,3, FALSE)</f>
        <v>0.1452</v>
      </c>
      <c r="M653">
        <f>VLOOKUP("sell",$E654:$G$1997,2, FALSE)</f>
        <v>668.94</v>
      </c>
      <c r="N653">
        <f>VLOOKUP("sell",$E654:$G$1997,3, FALSE)</f>
        <v>0.01</v>
      </c>
      <c r="P653">
        <f>(I653 - AVERAGE(I554:I652))/_xlfn.STDEV.P(I554:I652)</f>
        <v>0.75783511843842666</v>
      </c>
      <c r="Q653" t="str">
        <f t="shared" si="28"/>
        <v/>
      </c>
    </row>
    <row r="654" spans="1:17" x14ac:dyDescent="0.25">
      <c r="A654" s="1">
        <v>652</v>
      </c>
      <c r="B654" t="s">
        <v>392</v>
      </c>
      <c r="C654">
        <v>668.94</v>
      </c>
      <c r="D654">
        <v>0.01</v>
      </c>
      <c r="E654" t="s">
        <v>1067</v>
      </c>
      <c r="F654">
        <f t="shared" si="30"/>
        <v>668.94</v>
      </c>
      <c r="G654">
        <f t="shared" si="29"/>
        <v>0.01</v>
      </c>
      <c r="H654" t="s">
        <v>391</v>
      </c>
      <c r="I654">
        <v>669</v>
      </c>
      <c r="J654">
        <v>1</v>
      </c>
      <c r="K654">
        <f>VLOOKUP("buy",$E655:$G$1997,2, FALSE)</f>
        <v>668.86</v>
      </c>
      <c r="L654">
        <f>VLOOKUP("buy",$E655:$G$1997,3, FALSE)</f>
        <v>0.1452</v>
      </c>
      <c r="M654">
        <f>VLOOKUP("sell",$E655:$G$1997,2, FALSE)</f>
        <v>668.94</v>
      </c>
      <c r="N654">
        <f>VLOOKUP("sell",$E655:$G$1997,3, FALSE)</f>
        <v>1.0359999999999999E-2</v>
      </c>
      <c r="P654">
        <f>(I654 - AVERAGE(I555:I653))/_xlfn.STDEV.P(I555:I653)</f>
        <v>0.74240445914508646</v>
      </c>
      <c r="Q654" t="str">
        <f t="shared" si="28"/>
        <v/>
      </c>
    </row>
    <row r="655" spans="1:17" x14ac:dyDescent="0.25">
      <c r="A655" s="1">
        <v>653</v>
      </c>
      <c r="B655" t="s">
        <v>392</v>
      </c>
      <c r="C655">
        <v>668.94</v>
      </c>
      <c r="D655">
        <v>1.0359999999999999E-2</v>
      </c>
      <c r="E655" t="s">
        <v>1067</v>
      </c>
      <c r="F655">
        <f t="shared" si="30"/>
        <v>668.94</v>
      </c>
      <c r="G655">
        <f t="shared" si="29"/>
        <v>1.0359999999999999E-2</v>
      </c>
      <c r="H655" t="s">
        <v>391</v>
      </c>
      <c r="I655">
        <v>669</v>
      </c>
      <c r="J655">
        <v>1</v>
      </c>
      <c r="K655">
        <f>VLOOKUP("buy",$E656:$G$1997,2, FALSE)</f>
        <v>668.86</v>
      </c>
      <c r="L655">
        <f>VLOOKUP("buy",$E656:$G$1997,3, FALSE)</f>
        <v>0.1452</v>
      </c>
      <c r="M655">
        <f>VLOOKUP("sell",$E656:$G$1997,2, FALSE)</f>
        <v>668.92</v>
      </c>
      <c r="N655">
        <f>VLOOKUP("sell",$E656:$G$1997,3, FALSE)</f>
        <v>8.3391400000000004E-2</v>
      </c>
      <c r="P655">
        <f>(I655 - AVERAGE(I556:I654))/_xlfn.STDEV.P(I556:I654)</f>
        <v>0.72714017511928608</v>
      </c>
      <c r="Q655" t="str">
        <f t="shared" si="28"/>
        <v/>
      </c>
    </row>
    <row r="656" spans="1:17" x14ac:dyDescent="0.25">
      <c r="A656" s="1">
        <v>654</v>
      </c>
      <c r="B656" t="s">
        <v>392</v>
      </c>
      <c r="C656">
        <v>668.92</v>
      </c>
      <c r="D656">
        <v>8.3391400000000004E-2</v>
      </c>
      <c r="E656" t="s">
        <v>1067</v>
      </c>
      <c r="F656">
        <f t="shared" si="30"/>
        <v>668.92</v>
      </c>
      <c r="G656">
        <f t="shared" si="29"/>
        <v>8.3391400000000004E-2</v>
      </c>
      <c r="H656" t="s">
        <v>391</v>
      </c>
      <c r="I656">
        <v>669</v>
      </c>
      <c r="J656">
        <v>1</v>
      </c>
      <c r="K656">
        <f>VLOOKUP("buy",$E657:$G$1997,2, FALSE)</f>
        <v>668.86</v>
      </c>
      <c r="L656">
        <f>VLOOKUP("buy",$E657:$G$1997,3, FALSE)</f>
        <v>0.1452</v>
      </c>
      <c r="M656">
        <f>VLOOKUP("sell",$E657:$G$1997,2, FALSE)</f>
        <v>668.85</v>
      </c>
      <c r="N656">
        <f>VLOOKUP("sell",$E657:$G$1997,3, FALSE)</f>
        <v>0.2287486</v>
      </c>
      <c r="P656">
        <f>(I656 - AVERAGE(I557:I655))/_xlfn.STDEV.P(I557:I655)</f>
        <v>0.71203155794734185</v>
      </c>
      <c r="Q656" t="str">
        <f t="shared" si="28"/>
        <v/>
      </c>
    </row>
    <row r="657" spans="1:17" x14ac:dyDescent="0.25">
      <c r="A657" s="1">
        <v>655</v>
      </c>
      <c r="B657" t="s">
        <v>392</v>
      </c>
      <c r="C657">
        <v>668.85</v>
      </c>
      <c r="D657">
        <v>0.2287486</v>
      </c>
      <c r="E657" t="s">
        <v>1067</v>
      </c>
      <c r="F657">
        <f t="shared" si="30"/>
        <v>668.85</v>
      </c>
      <c r="G657">
        <f t="shared" si="29"/>
        <v>0.2287486</v>
      </c>
      <c r="H657" t="s">
        <v>392</v>
      </c>
      <c r="I657">
        <v>668.98424154099985</v>
      </c>
      <c r="J657">
        <v>5</v>
      </c>
      <c r="K657">
        <f>VLOOKUP("buy",$E658:$G$1997,2, FALSE)</f>
        <v>668.86</v>
      </c>
      <c r="L657">
        <f>VLOOKUP("buy",$E658:$G$1997,3, FALSE)</f>
        <v>0.1452</v>
      </c>
      <c r="M657">
        <f>VLOOKUP("sell",$E658:$G$1997,2, FALSE)</f>
        <v>668.85</v>
      </c>
      <c r="N657">
        <f>VLOOKUP("sell",$E658:$G$1997,3, FALSE)</f>
        <v>0.52125140000000003</v>
      </c>
      <c r="P657">
        <f>(I657 - AVERAGE(I558:I656))/_xlfn.STDEV.P(I558:I656)</f>
        <v>0.66085883176389826</v>
      </c>
      <c r="Q657" t="str">
        <f t="shared" si="28"/>
        <v/>
      </c>
    </row>
    <row r="658" spans="1:17" x14ac:dyDescent="0.25">
      <c r="A658" s="1">
        <v>656</v>
      </c>
      <c r="B658" t="s">
        <v>393</v>
      </c>
      <c r="C658">
        <v>668.85</v>
      </c>
      <c r="D658">
        <v>0.52125140000000003</v>
      </c>
      <c r="E658" t="s">
        <v>1067</v>
      </c>
      <c r="F658">
        <f t="shared" si="30"/>
        <v>668.85</v>
      </c>
      <c r="G658">
        <f t="shared" si="29"/>
        <v>0.52125140000000003</v>
      </c>
      <c r="H658" t="s">
        <v>392</v>
      </c>
      <c r="I658">
        <v>668.98424154099985</v>
      </c>
      <c r="J658">
        <v>5</v>
      </c>
      <c r="K658">
        <f>VLOOKUP("buy",$E659:$G$1997,2, FALSE)</f>
        <v>668.86</v>
      </c>
      <c r="L658">
        <f>VLOOKUP("buy",$E659:$G$1997,3, FALSE)</f>
        <v>0.1452</v>
      </c>
      <c r="M658">
        <f>VLOOKUP("sell",$E659:$G$1997,2, FALSE)</f>
        <v>668.85</v>
      </c>
      <c r="N658">
        <f>VLOOKUP("sell",$E659:$G$1997,3, FALSE)</f>
        <v>1.0007486000000001</v>
      </c>
      <c r="P658">
        <f>(I658 - AVERAGE(I559:I657))/_xlfn.STDEV.P(I559:I657)</f>
        <v>0.66138889137270984</v>
      </c>
      <c r="Q658" t="str">
        <f t="shared" si="28"/>
        <v/>
      </c>
    </row>
    <row r="659" spans="1:17" x14ac:dyDescent="0.25">
      <c r="A659" s="1">
        <v>657</v>
      </c>
      <c r="B659" t="s">
        <v>393</v>
      </c>
      <c r="C659">
        <v>668.85</v>
      </c>
      <c r="D659">
        <v>1.0007486000000001</v>
      </c>
      <c r="E659" t="s">
        <v>1067</v>
      </c>
      <c r="F659">
        <f t="shared" si="30"/>
        <v>668.85</v>
      </c>
      <c r="G659">
        <f t="shared" si="29"/>
        <v>1.0007486000000001</v>
      </c>
      <c r="H659" t="s">
        <v>393</v>
      </c>
      <c r="I659">
        <v>668.85</v>
      </c>
      <c r="J659">
        <v>3</v>
      </c>
      <c r="K659">
        <f>VLOOKUP("buy",$E660:$G$1997,2, FALSE)</f>
        <v>668.86</v>
      </c>
      <c r="L659">
        <f>VLOOKUP("buy",$E660:$G$1997,3, FALSE)</f>
        <v>0.1452</v>
      </c>
      <c r="M659">
        <f>VLOOKUP("sell",$E660:$G$1997,2, FALSE)</f>
        <v>668.85</v>
      </c>
      <c r="N659">
        <f>VLOOKUP("sell",$E660:$G$1997,3, FALSE)</f>
        <v>6.4070999999999998</v>
      </c>
      <c r="P659">
        <f>(I659 - AVERAGE(I560:I658))/_xlfn.STDEV.P(I560:I658)</f>
        <v>0.35326913871176685</v>
      </c>
      <c r="Q659" t="str">
        <f t="shared" si="28"/>
        <v/>
      </c>
    </row>
    <row r="660" spans="1:17" x14ac:dyDescent="0.25">
      <c r="A660" s="1">
        <v>658</v>
      </c>
      <c r="B660" t="s">
        <v>394</v>
      </c>
      <c r="C660">
        <v>668.85</v>
      </c>
      <c r="D660">
        <v>6.4070999999999998</v>
      </c>
      <c r="E660" t="s">
        <v>1067</v>
      </c>
      <c r="F660">
        <f t="shared" si="30"/>
        <v>668.85</v>
      </c>
      <c r="G660">
        <f t="shared" si="29"/>
        <v>6.4070999999999998</v>
      </c>
      <c r="H660" t="s">
        <v>394</v>
      </c>
      <c r="I660">
        <v>668.85</v>
      </c>
      <c r="J660">
        <v>1</v>
      </c>
      <c r="K660">
        <f>VLOOKUP("buy",$E661:$G$1997,2, FALSE)</f>
        <v>668.86</v>
      </c>
      <c r="L660">
        <f>VLOOKUP("buy",$E661:$G$1997,3, FALSE)</f>
        <v>0.1452</v>
      </c>
      <c r="M660">
        <f>VLOOKUP("sell",$E661:$G$1997,2, FALSE)</f>
        <v>668.99</v>
      </c>
      <c r="N660">
        <f>VLOOKUP("sell",$E661:$G$1997,3, FALSE)</f>
        <v>0.38487497999999998</v>
      </c>
      <c r="P660">
        <f>(I660 - AVERAGE(I561:I659))/_xlfn.STDEV.P(I561:I659)</f>
        <v>0.35736903757778199</v>
      </c>
      <c r="Q660" t="str">
        <f t="shared" si="28"/>
        <v/>
      </c>
    </row>
    <row r="661" spans="1:17" x14ac:dyDescent="0.25">
      <c r="A661" s="1">
        <v>659</v>
      </c>
      <c r="B661" t="s">
        <v>395</v>
      </c>
      <c r="C661">
        <v>668.86</v>
      </c>
      <c r="D661">
        <v>0.1452</v>
      </c>
      <c r="E661" t="s">
        <v>1066</v>
      </c>
      <c r="F661">
        <f t="shared" si="30"/>
        <v>668.86</v>
      </c>
      <c r="G661">
        <f t="shared" si="29"/>
        <v>0.1452</v>
      </c>
      <c r="H661" t="s">
        <v>394</v>
      </c>
      <c r="I661">
        <v>668.85</v>
      </c>
      <c r="J661">
        <v>1</v>
      </c>
      <c r="K661">
        <f>VLOOKUP("buy",$E662:$G$1997,2, FALSE)</f>
        <v>668.86</v>
      </c>
      <c r="L661">
        <f>VLOOKUP("buy",$E662:$G$1997,3, FALSE)</f>
        <v>2.9871809999999999E-2</v>
      </c>
      <c r="M661">
        <f>VLOOKUP("sell",$E662:$G$1997,2, FALSE)</f>
        <v>668.99</v>
      </c>
      <c r="N661">
        <f>VLOOKUP("sell",$E662:$G$1997,3, FALSE)</f>
        <v>0.38487497999999998</v>
      </c>
      <c r="P661">
        <f>(I661 - AVERAGE(I562:I660))/_xlfn.STDEV.P(I562:I660)</f>
        <v>0.35321174643555908</v>
      </c>
      <c r="Q661" t="str">
        <f t="shared" si="28"/>
        <v/>
      </c>
    </row>
    <row r="662" spans="1:17" x14ac:dyDescent="0.25">
      <c r="A662" s="1">
        <v>660</v>
      </c>
      <c r="B662" t="s">
        <v>396</v>
      </c>
      <c r="C662">
        <v>668.86</v>
      </c>
      <c r="D662">
        <v>2.9871809999999999E-2</v>
      </c>
      <c r="E662" t="s">
        <v>1066</v>
      </c>
      <c r="F662">
        <f t="shared" si="30"/>
        <v>668.86</v>
      </c>
      <c r="G662">
        <f t="shared" si="29"/>
        <v>2.9871809999999999E-2</v>
      </c>
      <c r="H662" t="s">
        <v>394</v>
      </c>
      <c r="I662">
        <v>668.85</v>
      </c>
      <c r="J662">
        <v>1</v>
      </c>
      <c r="K662">
        <f>VLOOKUP("buy",$E663:$G$1997,2, FALSE)</f>
        <v>668.86</v>
      </c>
      <c r="L662">
        <f>VLOOKUP("buy",$E663:$G$1997,3, FALSE)</f>
        <v>2.0345</v>
      </c>
      <c r="M662">
        <f>VLOOKUP("sell",$E663:$G$1997,2, FALSE)</f>
        <v>668.99</v>
      </c>
      <c r="N662">
        <f>VLOOKUP("sell",$E663:$G$1997,3, FALSE)</f>
        <v>0.38487497999999998</v>
      </c>
      <c r="P662">
        <f>(I662 - AVERAGE(I563:I661))/_xlfn.STDEV.P(I563:I661)</f>
        <v>0.34335658712427247</v>
      </c>
      <c r="Q662" t="str">
        <f t="shared" si="28"/>
        <v/>
      </c>
    </row>
    <row r="663" spans="1:17" x14ac:dyDescent="0.25">
      <c r="A663" s="1">
        <v>661</v>
      </c>
      <c r="B663" t="s">
        <v>397</v>
      </c>
      <c r="C663">
        <v>668.86</v>
      </c>
      <c r="D663">
        <v>2.0345</v>
      </c>
      <c r="E663" t="s">
        <v>1066</v>
      </c>
      <c r="F663">
        <f t="shared" si="30"/>
        <v>668.86</v>
      </c>
      <c r="G663">
        <f t="shared" si="29"/>
        <v>2.0345</v>
      </c>
      <c r="H663" t="s">
        <v>397</v>
      </c>
      <c r="I663">
        <v>668.86</v>
      </c>
      <c r="J663">
        <v>1</v>
      </c>
      <c r="K663">
        <f>VLOOKUP("buy",$E664:$G$1997,2, FALSE)</f>
        <v>668.86</v>
      </c>
      <c r="L663">
        <f>VLOOKUP("buy",$E664:$G$1997,3, FALSE)</f>
        <v>0.69259999999999999</v>
      </c>
      <c r="M663">
        <f>VLOOKUP("sell",$E664:$G$1997,2, FALSE)</f>
        <v>668.99</v>
      </c>
      <c r="N663">
        <f>VLOOKUP("sell",$E664:$G$1997,3, FALSE)</f>
        <v>0.38487497999999998</v>
      </c>
      <c r="P663">
        <f>(I663 - AVERAGE(I564:I662))/_xlfn.STDEV.P(I564:I662)</f>
        <v>0.35660493525439424</v>
      </c>
      <c r="Q663" t="str">
        <f t="shared" si="28"/>
        <v/>
      </c>
    </row>
    <row r="664" spans="1:17" x14ac:dyDescent="0.25">
      <c r="A664" s="1">
        <v>662</v>
      </c>
      <c r="B664" t="s">
        <v>398</v>
      </c>
      <c r="C664">
        <v>668.86</v>
      </c>
      <c r="D664">
        <v>0.69259999999999999</v>
      </c>
      <c r="E664" t="s">
        <v>1066</v>
      </c>
      <c r="F664">
        <f t="shared" si="30"/>
        <v>668.86</v>
      </c>
      <c r="G664">
        <f t="shared" si="29"/>
        <v>0.69259999999999999</v>
      </c>
      <c r="H664" t="s">
        <v>398</v>
      </c>
      <c r="I664">
        <v>668.86</v>
      </c>
      <c r="J664">
        <v>2</v>
      </c>
      <c r="K664">
        <f>VLOOKUP("buy",$E665:$G$1997,2, FALSE)</f>
        <v>668.86</v>
      </c>
      <c r="L664">
        <f>VLOOKUP("buy",$E665:$G$1997,3, FALSE)</f>
        <v>0.68479999999999996</v>
      </c>
      <c r="M664">
        <f>VLOOKUP("sell",$E665:$G$1997,2, FALSE)</f>
        <v>668.99</v>
      </c>
      <c r="N664">
        <f>VLOOKUP("sell",$E665:$G$1997,3, FALSE)</f>
        <v>0.38487497999999998</v>
      </c>
      <c r="P664">
        <f>(I664 - AVERAGE(I565:I663))/_xlfn.STDEV.P(I565:I663)</f>
        <v>0.35241693496851689</v>
      </c>
      <c r="Q664" t="str">
        <f t="shared" si="28"/>
        <v/>
      </c>
    </row>
    <row r="665" spans="1:17" x14ac:dyDescent="0.25">
      <c r="A665" s="1">
        <v>663</v>
      </c>
      <c r="B665" t="s">
        <v>399</v>
      </c>
      <c r="C665">
        <v>668.86</v>
      </c>
      <c r="D665">
        <v>0.68479999999999996</v>
      </c>
      <c r="E665" t="s">
        <v>1066</v>
      </c>
      <c r="F665">
        <f t="shared" si="30"/>
        <v>668.86</v>
      </c>
      <c r="G665">
        <f t="shared" si="29"/>
        <v>0.68479999999999996</v>
      </c>
      <c r="H665" t="s">
        <v>398</v>
      </c>
      <c r="I665">
        <v>668.86</v>
      </c>
      <c r="J665">
        <v>2</v>
      </c>
      <c r="K665">
        <f>VLOOKUP("buy",$E666:$G$1997,2, FALSE)</f>
        <v>668.86</v>
      </c>
      <c r="L665">
        <f>VLOOKUP("buy",$E666:$G$1997,3, FALSE)</f>
        <v>0.73480000000000001</v>
      </c>
      <c r="M665">
        <f>VLOOKUP("sell",$E666:$G$1997,2, FALSE)</f>
        <v>668.99</v>
      </c>
      <c r="N665">
        <f>VLOOKUP("sell",$E666:$G$1997,3, FALSE)</f>
        <v>0.38487497999999998</v>
      </c>
      <c r="P665">
        <f>(I665 - AVERAGE(I566:I664))/_xlfn.STDEV.P(I566:I664)</f>
        <v>0.3482397878582999</v>
      </c>
      <c r="Q665" t="str">
        <f t="shared" si="28"/>
        <v/>
      </c>
    </row>
    <row r="666" spans="1:17" x14ac:dyDescent="0.25">
      <c r="A666" s="1">
        <v>664</v>
      </c>
      <c r="B666" t="s">
        <v>400</v>
      </c>
      <c r="C666">
        <v>668.86</v>
      </c>
      <c r="D666">
        <v>0.73480000000000001</v>
      </c>
      <c r="E666" t="s">
        <v>1066</v>
      </c>
      <c r="F666">
        <f t="shared" si="30"/>
        <v>668.86</v>
      </c>
      <c r="G666">
        <f t="shared" si="29"/>
        <v>0.73480000000000001</v>
      </c>
      <c r="H666" t="s">
        <v>400</v>
      </c>
      <c r="I666">
        <v>668.86</v>
      </c>
      <c r="J666">
        <v>3</v>
      </c>
      <c r="K666">
        <f>VLOOKUP("buy",$E667:$G$1997,2, FALSE)</f>
        <v>668.86</v>
      </c>
      <c r="L666">
        <f>VLOOKUP("buy",$E667:$G$1997,3, FALSE)</f>
        <v>0.03</v>
      </c>
      <c r="M666">
        <f>VLOOKUP("sell",$E667:$G$1997,2, FALSE)</f>
        <v>668.99</v>
      </c>
      <c r="N666">
        <f>VLOOKUP("sell",$E667:$G$1997,3, FALSE)</f>
        <v>0.38487497999999998</v>
      </c>
      <c r="P666">
        <f>(I666 - AVERAGE(I567:I665))/_xlfn.STDEV.P(I567:I665)</f>
        <v>0.34407326241383418</v>
      </c>
      <c r="Q666" t="str">
        <f t="shared" si="28"/>
        <v/>
      </c>
    </row>
    <row r="667" spans="1:17" x14ac:dyDescent="0.25">
      <c r="A667" s="1">
        <v>665</v>
      </c>
      <c r="B667" t="s">
        <v>401</v>
      </c>
      <c r="C667">
        <v>668.86</v>
      </c>
      <c r="D667">
        <v>0.03</v>
      </c>
      <c r="E667" t="s">
        <v>1066</v>
      </c>
      <c r="F667">
        <f t="shared" si="30"/>
        <v>668.86</v>
      </c>
      <c r="G667">
        <f t="shared" si="29"/>
        <v>0.03</v>
      </c>
      <c r="H667" t="s">
        <v>400</v>
      </c>
      <c r="I667">
        <v>668.86</v>
      </c>
      <c r="J667">
        <v>3</v>
      </c>
      <c r="K667">
        <f>VLOOKUP("buy",$E668:$G$1997,2, FALSE)</f>
        <v>669</v>
      </c>
      <c r="L667">
        <f>VLOOKUP("buy",$E668:$G$1997,3, FALSE)</f>
        <v>1</v>
      </c>
      <c r="M667">
        <f>VLOOKUP("sell",$E668:$G$1997,2, FALSE)</f>
        <v>668.99</v>
      </c>
      <c r="N667">
        <f>VLOOKUP("sell",$E668:$G$1997,3, FALSE)</f>
        <v>0.38487497999999998</v>
      </c>
      <c r="P667">
        <f>(I667 - AVERAGE(I568:I666))/_xlfn.STDEV.P(I568:I666)</f>
        <v>0.33997523444938954</v>
      </c>
      <c r="Q667" t="str">
        <f t="shared" si="28"/>
        <v/>
      </c>
    </row>
    <row r="668" spans="1:17" x14ac:dyDescent="0.25">
      <c r="A668" s="1">
        <v>666</v>
      </c>
      <c r="B668" t="s">
        <v>401</v>
      </c>
      <c r="C668">
        <v>669</v>
      </c>
      <c r="D668">
        <v>1</v>
      </c>
      <c r="E668" t="s">
        <v>1066</v>
      </c>
      <c r="F668">
        <f t="shared" si="30"/>
        <v>669</v>
      </c>
      <c r="G668">
        <f t="shared" si="29"/>
        <v>1</v>
      </c>
      <c r="H668" t="s">
        <v>401</v>
      </c>
      <c r="I668">
        <v>668.93599431979999</v>
      </c>
      <c r="J668">
        <v>3</v>
      </c>
      <c r="K668">
        <f>VLOOKUP("buy",$E669:$G$1997,2, FALSE)</f>
        <v>669</v>
      </c>
      <c r="L668">
        <f>VLOOKUP("buy",$E669:$G$1997,3, FALSE)</f>
        <v>9.7569370000000002E-2</v>
      </c>
      <c r="M668">
        <f>VLOOKUP("sell",$E669:$G$1997,2, FALSE)</f>
        <v>668.99</v>
      </c>
      <c r="N668">
        <f>VLOOKUP("sell",$E669:$G$1997,3, FALSE)</f>
        <v>0.38487497999999998</v>
      </c>
      <c r="P668">
        <f>(I668 - AVERAGE(I569:I667))/_xlfn.STDEV.P(I569:I667)</f>
        <v>0.51091866925273377</v>
      </c>
      <c r="Q668" t="str">
        <f t="shared" si="28"/>
        <v/>
      </c>
    </row>
    <row r="669" spans="1:17" x14ac:dyDescent="0.25">
      <c r="A669" s="1">
        <v>667</v>
      </c>
      <c r="B669" t="s">
        <v>401</v>
      </c>
      <c r="C669">
        <v>669</v>
      </c>
      <c r="D669">
        <v>9.7569370000000002E-2</v>
      </c>
      <c r="E669" t="s">
        <v>1066</v>
      </c>
      <c r="F669">
        <f t="shared" si="30"/>
        <v>669</v>
      </c>
      <c r="G669">
        <f t="shared" si="29"/>
        <v>9.7569370000000002E-2</v>
      </c>
      <c r="H669" t="s">
        <v>401</v>
      </c>
      <c r="I669">
        <v>668.93599431979999</v>
      </c>
      <c r="J669">
        <v>3</v>
      </c>
      <c r="K669">
        <f>VLOOKUP("buy",$E670:$G$1997,2, FALSE)</f>
        <v>669</v>
      </c>
      <c r="L669">
        <f>VLOOKUP("buy",$E670:$G$1997,3, FALSE)</f>
        <v>1.90243063</v>
      </c>
      <c r="M669">
        <f>VLOOKUP("sell",$E670:$G$1997,2, FALSE)</f>
        <v>668.99</v>
      </c>
      <c r="N669">
        <f>VLOOKUP("sell",$E670:$G$1997,3, FALSE)</f>
        <v>0.38487497999999998</v>
      </c>
      <c r="P669">
        <f>(I669 - AVERAGE(I570:I668))/_xlfn.STDEV.P(I570:I668)</f>
        <v>0.51285498453092493</v>
      </c>
      <c r="Q669" t="str">
        <f t="shared" si="28"/>
        <v/>
      </c>
    </row>
    <row r="670" spans="1:17" x14ac:dyDescent="0.25">
      <c r="A670" s="1">
        <v>668</v>
      </c>
      <c r="B670" t="s">
        <v>402</v>
      </c>
      <c r="C670">
        <v>669</v>
      </c>
      <c r="D670">
        <v>1.90243063</v>
      </c>
      <c r="E670" t="s">
        <v>1066</v>
      </c>
      <c r="F670">
        <f t="shared" si="30"/>
        <v>669</v>
      </c>
      <c r="G670">
        <f t="shared" si="29"/>
        <v>1.90243063</v>
      </c>
      <c r="H670" t="s">
        <v>402</v>
      </c>
      <c r="I670">
        <v>669</v>
      </c>
      <c r="J670">
        <v>1</v>
      </c>
      <c r="K670">
        <f>VLOOKUP("buy",$E671:$G$1997,2, FALSE)</f>
        <v>669</v>
      </c>
      <c r="L670">
        <f>VLOOKUP("buy",$E671:$G$1997,3, FALSE)</f>
        <v>1</v>
      </c>
      <c r="M670">
        <f>VLOOKUP("sell",$E671:$G$1997,2, FALSE)</f>
        <v>668.99</v>
      </c>
      <c r="N670">
        <f>VLOOKUP("sell",$E671:$G$1997,3, FALSE)</f>
        <v>0.38487497999999998</v>
      </c>
      <c r="P670">
        <f>(I670 - AVERAGE(I571:I669))/_xlfn.STDEV.P(I571:I669)</f>
        <v>0.662473266178081</v>
      </c>
      <c r="Q670" t="str">
        <f t="shared" si="28"/>
        <v/>
      </c>
    </row>
    <row r="671" spans="1:17" x14ac:dyDescent="0.25">
      <c r="A671" s="1">
        <v>669</v>
      </c>
      <c r="B671" t="s">
        <v>402</v>
      </c>
      <c r="C671">
        <v>669</v>
      </c>
      <c r="D671">
        <v>1</v>
      </c>
      <c r="E671" t="s">
        <v>1066</v>
      </c>
      <c r="F671">
        <f t="shared" si="30"/>
        <v>669</v>
      </c>
      <c r="G671">
        <f t="shared" si="29"/>
        <v>1</v>
      </c>
      <c r="H671" t="s">
        <v>402</v>
      </c>
      <c r="I671">
        <v>669</v>
      </c>
      <c r="J671">
        <v>2</v>
      </c>
      <c r="K671">
        <f>VLOOKUP("buy",$E672:$G$1997,2, FALSE)</f>
        <v>669</v>
      </c>
      <c r="L671">
        <f>VLOOKUP("buy",$E672:$G$1997,3, FALSE)</f>
        <v>0.89626936999999995</v>
      </c>
      <c r="M671">
        <f>VLOOKUP("sell",$E672:$G$1997,2, FALSE)</f>
        <v>668.99</v>
      </c>
      <c r="N671">
        <f>VLOOKUP("sell",$E672:$G$1997,3, FALSE)</f>
        <v>0.38487497999999998</v>
      </c>
      <c r="P671">
        <f>(I671 - AVERAGE(I572:I670))/_xlfn.STDEV.P(I572:I670)</f>
        <v>0.662473266178081</v>
      </c>
      <c r="Q671" t="str">
        <f t="shared" si="28"/>
        <v/>
      </c>
    </row>
    <row r="672" spans="1:17" x14ac:dyDescent="0.25">
      <c r="A672" s="1">
        <v>670</v>
      </c>
      <c r="B672" t="s">
        <v>402</v>
      </c>
      <c r="C672">
        <v>669</v>
      </c>
      <c r="D672">
        <v>0.89626936999999995</v>
      </c>
      <c r="E672" t="s">
        <v>1066</v>
      </c>
      <c r="F672">
        <f t="shared" si="30"/>
        <v>669</v>
      </c>
      <c r="G672">
        <f t="shared" si="29"/>
        <v>0.89626936999999995</v>
      </c>
      <c r="H672" t="s">
        <v>402</v>
      </c>
      <c r="I672">
        <v>669</v>
      </c>
      <c r="J672">
        <v>2</v>
      </c>
      <c r="K672">
        <f>VLOOKUP("buy",$E673:$G$1997,2, FALSE)</f>
        <v>669</v>
      </c>
      <c r="L672">
        <f>VLOOKUP("buy",$E673:$G$1997,3, FALSE)</f>
        <v>2.2111000000000001</v>
      </c>
      <c r="M672">
        <f>VLOOKUP("sell",$E673:$G$1997,2, FALSE)</f>
        <v>668.99</v>
      </c>
      <c r="N672">
        <f>VLOOKUP("sell",$E673:$G$1997,3, FALSE)</f>
        <v>0.38487497999999998</v>
      </c>
      <c r="P672">
        <f>(I672 - AVERAGE(I573:I671))/_xlfn.STDEV.P(I573:I671)</f>
        <v>0.66247326617807989</v>
      </c>
      <c r="Q672" t="str">
        <f t="shared" si="28"/>
        <v/>
      </c>
    </row>
    <row r="673" spans="1:17" x14ac:dyDescent="0.25">
      <c r="A673" s="1">
        <v>671</v>
      </c>
      <c r="B673" t="s">
        <v>403</v>
      </c>
      <c r="C673">
        <v>669</v>
      </c>
      <c r="D673">
        <v>2.2111000000000001</v>
      </c>
      <c r="E673" t="s">
        <v>1066</v>
      </c>
      <c r="F673">
        <f t="shared" si="30"/>
        <v>669</v>
      </c>
      <c r="G673">
        <f t="shared" si="29"/>
        <v>2.2111000000000001</v>
      </c>
      <c r="H673" t="s">
        <v>403</v>
      </c>
      <c r="I673">
        <v>669</v>
      </c>
      <c r="J673">
        <v>1</v>
      </c>
      <c r="K673">
        <f>VLOOKUP("buy",$E674:$G$1997,2, FALSE)</f>
        <v>669</v>
      </c>
      <c r="L673">
        <f>VLOOKUP("buy",$E674:$G$1997,3, FALSE)</f>
        <v>1.89263063</v>
      </c>
      <c r="M673">
        <f>VLOOKUP("sell",$E674:$G$1997,2, FALSE)</f>
        <v>668.99</v>
      </c>
      <c r="N673">
        <f>VLOOKUP("sell",$E674:$G$1997,3, FALSE)</f>
        <v>0.38487497999999998</v>
      </c>
      <c r="P673">
        <f>(I673 - AVERAGE(I574:I672))/_xlfn.STDEV.P(I574:I672)</f>
        <v>0.66213978677852114</v>
      </c>
      <c r="Q673" t="str">
        <f t="shared" si="28"/>
        <v/>
      </c>
    </row>
    <row r="674" spans="1:17" x14ac:dyDescent="0.25">
      <c r="A674" s="1">
        <v>672</v>
      </c>
      <c r="B674" t="s">
        <v>404</v>
      </c>
      <c r="C674">
        <v>669</v>
      </c>
      <c r="D674">
        <v>1.89263063</v>
      </c>
      <c r="E674" t="s">
        <v>1066</v>
      </c>
      <c r="F674">
        <f t="shared" si="30"/>
        <v>669</v>
      </c>
      <c r="G674">
        <f t="shared" si="29"/>
        <v>1.89263063</v>
      </c>
      <c r="H674" t="s">
        <v>404</v>
      </c>
      <c r="I674">
        <v>669</v>
      </c>
      <c r="J674">
        <v>1</v>
      </c>
      <c r="K674">
        <f>VLOOKUP("buy",$E675:$G$1997,2, FALSE)</f>
        <v>669</v>
      </c>
      <c r="L674">
        <f>VLOOKUP("buy",$E675:$G$1997,3, FALSE)</f>
        <v>7.1609261799999997</v>
      </c>
      <c r="M674">
        <f>VLOOKUP("sell",$E675:$G$1997,2, FALSE)</f>
        <v>668.99</v>
      </c>
      <c r="N674">
        <f>VLOOKUP("sell",$E675:$G$1997,3, FALSE)</f>
        <v>0.38487497999999998</v>
      </c>
      <c r="P674">
        <f>(I674 - AVERAGE(I575:I673))/_xlfn.STDEV.P(I575:I673)</f>
        <v>0.66180645964146712</v>
      </c>
      <c r="Q674" t="str">
        <f t="shared" si="28"/>
        <v/>
      </c>
    </row>
    <row r="675" spans="1:17" x14ac:dyDescent="0.25">
      <c r="A675" s="1">
        <v>673</v>
      </c>
      <c r="B675" t="s">
        <v>404</v>
      </c>
      <c r="C675">
        <v>669</v>
      </c>
      <c r="D675">
        <v>7.1609261799999997</v>
      </c>
      <c r="E675" t="s">
        <v>1066</v>
      </c>
      <c r="F675">
        <f t="shared" si="30"/>
        <v>669</v>
      </c>
      <c r="G675">
        <f t="shared" si="29"/>
        <v>7.1609261799999997</v>
      </c>
      <c r="H675" t="s">
        <v>404</v>
      </c>
      <c r="I675">
        <v>669</v>
      </c>
      <c r="J675">
        <v>1</v>
      </c>
      <c r="K675">
        <f>VLOOKUP("buy",$E676:$G$1997,2, FALSE)</f>
        <v>669</v>
      </c>
      <c r="L675">
        <f>VLOOKUP("buy",$E676:$G$1997,3, FALSE)</f>
        <v>0.68610000000000004</v>
      </c>
      <c r="M675">
        <f>VLOOKUP("sell",$E676:$G$1997,2, FALSE)</f>
        <v>668.99</v>
      </c>
      <c r="N675">
        <f>VLOOKUP("sell",$E676:$G$1997,3, FALSE)</f>
        <v>0.38487497999999998</v>
      </c>
      <c r="P675">
        <f>(I675 - AVERAGE(I576:I674))/_xlfn.STDEV.P(I576:I674)</f>
        <v>0.66147328459721699</v>
      </c>
      <c r="Q675" t="str">
        <f t="shared" si="28"/>
        <v/>
      </c>
    </row>
    <row r="676" spans="1:17" x14ac:dyDescent="0.25">
      <c r="A676" s="1">
        <v>674</v>
      </c>
      <c r="B676" t="s">
        <v>405</v>
      </c>
      <c r="C676">
        <v>669</v>
      </c>
      <c r="D676">
        <v>0.68610000000000004</v>
      </c>
      <c r="E676" t="s">
        <v>1066</v>
      </c>
      <c r="F676">
        <f t="shared" si="30"/>
        <v>669</v>
      </c>
      <c r="G676">
        <f t="shared" si="29"/>
        <v>0.68610000000000004</v>
      </c>
      <c r="H676" t="s">
        <v>405</v>
      </c>
      <c r="I676">
        <v>669</v>
      </c>
      <c r="J676">
        <v>2</v>
      </c>
      <c r="K676">
        <f>VLOOKUP("buy",$E677:$G$1997,2, FALSE)</f>
        <v>669</v>
      </c>
      <c r="L676">
        <f>VLOOKUP("buy",$E677:$G$1997,3, FALSE)</f>
        <v>0.89100000000000001</v>
      </c>
      <c r="M676">
        <f>VLOOKUP("sell",$E677:$G$1997,2, FALSE)</f>
        <v>668.99</v>
      </c>
      <c r="N676">
        <f>VLOOKUP("sell",$E677:$G$1997,3, FALSE)</f>
        <v>0.38487497999999998</v>
      </c>
      <c r="P676">
        <f>(I676 - AVERAGE(I577:I675))/_xlfn.STDEV.P(I577:I675)</f>
        <v>0.66114026147605442</v>
      </c>
      <c r="Q676" t="str">
        <f t="shared" si="28"/>
        <v/>
      </c>
    </row>
    <row r="677" spans="1:17" x14ac:dyDescent="0.25">
      <c r="A677" s="1">
        <v>675</v>
      </c>
      <c r="B677" t="s">
        <v>406</v>
      </c>
      <c r="C677">
        <v>669</v>
      </c>
      <c r="D677">
        <v>0.89100000000000001</v>
      </c>
      <c r="E677" t="s">
        <v>1066</v>
      </c>
      <c r="F677">
        <f t="shared" si="30"/>
        <v>669</v>
      </c>
      <c r="G677">
        <f t="shared" si="29"/>
        <v>0.89100000000000001</v>
      </c>
      <c r="H677" t="s">
        <v>406</v>
      </c>
      <c r="I677">
        <v>669</v>
      </c>
      <c r="J677">
        <v>2</v>
      </c>
      <c r="K677">
        <f>VLOOKUP("buy",$E678:$G$1997,2, FALSE)</f>
        <v>669</v>
      </c>
      <c r="L677">
        <f>VLOOKUP("buy",$E678:$G$1997,3, FALSE)</f>
        <v>0.37190000000000001</v>
      </c>
      <c r="M677">
        <f>VLOOKUP("sell",$E678:$G$1997,2, FALSE)</f>
        <v>668.99</v>
      </c>
      <c r="N677">
        <f>VLOOKUP("sell",$E678:$G$1997,3, FALSE)</f>
        <v>0.38487497999999998</v>
      </c>
      <c r="P677">
        <f>(I677 - AVERAGE(I578:I676))/_xlfn.STDEV.P(I578:I676)</f>
        <v>0.66080739010824874</v>
      </c>
      <c r="Q677" t="str">
        <f t="shared" si="28"/>
        <v/>
      </c>
    </row>
    <row r="678" spans="1:17" x14ac:dyDescent="0.25">
      <c r="A678" s="1">
        <v>676</v>
      </c>
      <c r="B678" t="s">
        <v>407</v>
      </c>
      <c r="C678">
        <v>669</v>
      </c>
      <c r="D678">
        <v>0.37190000000000001</v>
      </c>
      <c r="E678" t="s">
        <v>1066</v>
      </c>
      <c r="F678">
        <f t="shared" si="30"/>
        <v>669</v>
      </c>
      <c r="G678">
        <f t="shared" si="29"/>
        <v>0.37190000000000001</v>
      </c>
      <c r="H678" t="s">
        <v>406</v>
      </c>
      <c r="I678">
        <v>669</v>
      </c>
      <c r="J678">
        <v>2</v>
      </c>
      <c r="K678">
        <f>VLOOKUP("buy",$E679:$G$1997,2, FALSE)</f>
        <v>669</v>
      </c>
      <c r="L678">
        <f>VLOOKUP("buy",$E679:$G$1997,3, FALSE)</f>
        <v>3.8348</v>
      </c>
      <c r="M678">
        <f>VLOOKUP("sell",$E679:$G$1997,2, FALSE)</f>
        <v>668.99</v>
      </c>
      <c r="N678">
        <f>VLOOKUP("sell",$E679:$G$1997,3, FALSE)</f>
        <v>0.38487497999999998</v>
      </c>
      <c r="P678">
        <f>(I678 - AVERAGE(I579:I677))/_xlfn.STDEV.P(I579:I677)</f>
        <v>0.66075464375749526</v>
      </c>
      <c r="Q678" t="str">
        <f t="shared" si="28"/>
        <v/>
      </c>
    </row>
    <row r="679" spans="1:17" x14ac:dyDescent="0.25">
      <c r="A679" s="1">
        <v>677</v>
      </c>
      <c r="B679" t="s">
        <v>408</v>
      </c>
      <c r="C679">
        <v>669</v>
      </c>
      <c r="D679">
        <v>3.8348</v>
      </c>
      <c r="E679" t="s">
        <v>1066</v>
      </c>
      <c r="F679">
        <f t="shared" si="30"/>
        <v>669</v>
      </c>
      <c r="G679">
        <f t="shared" si="29"/>
        <v>3.8348</v>
      </c>
      <c r="H679" t="s">
        <v>408</v>
      </c>
      <c r="I679">
        <v>669</v>
      </c>
      <c r="J679">
        <v>1</v>
      </c>
      <c r="K679">
        <f>VLOOKUP("buy",$E680:$G$1997,2, FALSE)</f>
        <v>669</v>
      </c>
      <c r="L679">
        <f>VLOOKUP("buy",$E680:$G$1997,3, FALSE)</f>
        <v>3</v>
      </c>
      <c r="M679">
        <f>VLOOKUP("sell",$E680:$G$1997,2, FALSE)</f>
        <v>668.99</v>
      </c>
      <c r="N679">
        <f>VLOOKUP("sell",$E680:$G$1997,3, FALSE)</f>
        <v>0.38487497999999998</v>
      </c>
      <c r="P679">
        <f>(I679 - AVERAGE(I580:I678))/_xlfn.STDEV.P(I580:I678)</f>
        <v>0.66075464375749526</v>
      </c>
      <c r="Q679" t="str">
        <f t="shared" ref="Q679:Q742" si="31">IF(P679&lt;-2,1,"")</f>
        <v/>
      </c>
    </row>
    <row r="680" spans="1:17" x14ac:dyDescent="0.25">
      <c r="A680" s="1">
        <v>678</v>
      </c>
      <c r="B680" t="s">
        <v>409</v>
      </c>
      <c r="C680">
        <v>668.99</v>
      </c>
      <c r="D680">
        <v>0.38487497999999998</v>
      </c>
      <c r="E680" t="s">
        <v>1067</v>
      </c>
      <c r="F680">
        <f t="shared" si="30"/>
        <v>668.99</v>
      </c>
      <c r="G680">
        <f t="shared" si="29"/>
        <v>0.38487497999999998</v>
      </c>
      <c r="H680" t="s">
        <v>408</v>
      </c>
      <c r="I680">
        <v>669</v>
      </c>
      <c r="J680">
        <v>1</v>
      </c>
      <c r="K680">
        <f>VLOOKUP("buy",$E681:$G$1997,2, FALSE)</f>
        <v>669</v>
      </c>
      <c r="L680">
        <f>VLOOKUP("buy",$E681:$G$1997,3, FALSE)</f>
        <v>3</v>
      </c>
      <c r="M680">
        <f>VLOOKUP("sell",$E681:$G$1997,2, FALSE)</f>
        <v>668.99</v>
      </c>
      <c r="N680">
        <f>VLOOKUP("sell",$E681:$G$1997,3, FALSE)</f>
        <v>5</v>
      </c>
      <c r="P680">
        <f>(I680 - AVERAGE(I581:I679))/_xlfn.STDEV.P(I581:I679)</f>
        <v>0.66075464375723303</v>
      </c>
      <c r="Q680" t="str">
        <f t="shared" si="31"/>
        <v/>
      </c>
    </row>
    <row r="681" spans="1:17" x14ac:dyDescent="0.25">
      <c r="A681" s="1">
        <v>679</v>
      </c>
      <c r="B681" t="s">
        <v>409</v>
      </c>
      <c r="C681">
        <v>668.99</v>
      </c>
      <c r="D681">
        <v>5</v>
      </c>
      <c r="E681" t="s">
        <v>1067</v>
      </c>
      <c r="F681">
        <f t="shared" si="30"/>
        <v>668.99</v>
      </c>
      <c r="G681">
        <f t="shared" si="29"/>
        <v>5</v>
      </c>
      <c r="H681" t="s">
        <v>409</v>
      </c>
      <c r="I681">
        <v>668.99</v>
      </c>
      <c r="J681">
        <v>1</v>
      </c>
      <c r="K681">
        <f>VLOOKUP("buy",$E682:$G$1997,2, FALSE)</f>
        <v>669</v>
      </c>
      <c r="L681">
        <f>VLOOKUP("buy",$E682:$G$1997,3, FALSE)</f>
        <v>3</v>
      </c>
      <c r="M681">
        <f>VLOOKUP("sell",$E682:$G$1997,2, FALSE)</f>
        <v>668.99</v>
      </c>
      <c r="N681">
        <f>VLOOKUP("sell",$E682:$G$1997,3, FALSE)</f>
        <v>8.1768899999999992E-3</v>
      </c>
      <c r="P681">
        <f>(I681 - AVERAGE(I582:I680))/_xlfn.STDEV.P(I582:I680)</f>
        <v>0.63770017696171366</v>
      </c>
      <c r="Q681" t="str">
        <f t="shared" si="31"/>
        <v/>
      </c>
    </row>
    <row r="682" spans="1:17" x14ac:dyDescent="0.25">
      <c r="A682" s="1">
        <v>680</v>
      </c>
      <c r="B682" t="s">
        <v>409</v>
      </c>
      <c r="C682">
        <v>668.99</v>
      </c>
      <c r="D682">
        <v>8.1768899999999992E-3</v>
      </c>
      <c r="E682" t="s">
        <v>1067</v>
      </c>
      <c r="F682">
        <f t="shared" si="30"/>
        <v>668.99</v>
      </c>
      <c r="G682">
        <f t="shared" si="29"/>
        <v>8.1768899999999992E-3</v>
      </c>
      <c r="H682" t="s">
        <v>409</v>
      </c>
      <c r="I682">
        <v>668.99</v>
      </c>
      <c r="J682">
        <v>1</v>
      </c>
      <c r="K682">
        <f>VLOOKUP("buy",$E683:$G$1997,2, FALSE)</f>
        <v>669</v>
      </c>
      <c r="L682">
        <f>VLOOKUP("buy",$E683:$G$1997,3, FALSE)</f>
        <v>3</v>
      </c>
      <c r="M682">
        <f>VLOOKUP("sell",$E683:$G$1997,2, FALSE)</f>
        <v>668.99</v>
      </c>
      <c r="N682">
        <f>VLOOKUP("sell",$E683:$G$1997,3, FALSE)</f>
        <v>0.57352689000000001</v>
      </c>
      <c r="P682">
        <f>(I682 - AVERAGE(I583:I681))/_xlfn.STDEV.P(I583:I681)</f>
        <v>0.63802953723870126</v>
      </c>
      <c r="Q682" t="str">
        <f t="shared" si="31"/>
        <v/>
      </c>
    </row>
    <row r="683" spans="1:17" x14ac:dyDescent="0.25">
      <c r="A683" s="1">
        <v>681</v>
      </c>
      <c r="B683" t="s">
        <v>410</v>
      </c>
      <c r="C683">
        <v>669</v>
      </c>
      <c r="D683">
        <v>3</v>
      </c>
      <c r="E683" t="s">
        <v>1066</v>
      </c>
      <c r="F683">
        <f t="shared" si="30"/>
        <v>669</v>
      </c>
      <c r="G683">
        <f t="shared" si="29"/>
        <v>3</v>
      </c>
      <c r="H683" t="s">
        <v>410</v>
      </c>
      <c r="I683">
        <v>669</v>
      </c>
      <c r="J683">
        <v>1</v>
      </c>
      <c r="K683">
        <f>VLOOKUP("buy",$E684:$G$1997,2, FALSE)</f>
        <v>669</v>
      </c>
      <c r="L683">
        <f>VLOOKUP("buy",$E684:$G$1997,3, FALSE)</f>
        <v>2.4072</v>
      </c>
      <c r="M683">
        <f>VLOOKUP("sell",$E684:$G$1997,2, FALSE)</f>
        <v>668.99</v>
      </c>
      <c r="N683">
        <f>VLOOKUP("sell",$E684:$G$1997,3, FALSE)</f>
        <v>0.57352689000000001</v>
      </c>
      <c r="P683">
        <f>(I683 - AVERAGE(I584:I682))/_xlfn.STDEV.P(I584:I682)</f>
        <v>0.6614204899783771</v>
      </c>
      <c r="Q683" t="str">
        <f t="shared" si="31"/>
        <v/>
      </c>
    </row>
    <row r="684" spans="1:17" x14ac:dyDescent="0.25">
      <c r="A684" s="1">
        <v>682</v>
      </c>
      <c r="B684" t="s">
        <v>411</v>
      </c>
      <c r="C684">
        <v>668.99</v>
      </c>
      <c r="D684">
        <v>0.57352689000000001</v>
      </c>
      <c r="E684" t="s">
        <v>1067</v>
      </c>
      <c r="F684">
        <f t="shared" si="30"/>
        <v>668.99</v>
      </c>
      <c r="G684">
        <f t="shared" si="29"/>
        <v>0.57352689000000001</v>
      </c>
      <c r="H684" t="s">
        <v>411</v>
      </c>
      <c r="I684">
        <v>668.99794961480006</v>
      </c>
      <c r="J684">
        <v>2</v>
      </c>
      <c r="K684">
        <f>VLOOKUP("buy",$E685:$G$1997,2, FALSE)</f>
        <v>669</v>
      </c>
      <c r="L684">
        <f>VLOOKUP("buy",$E685:$G$1997,3, FALSE)</f>
        <v>2.4072</v>
      </c>
      <c r="M684">
        <f>VLOOKUP("sell",$E685:$G$1997,2, FALSE)</f>
        <v>668.99</v>
      </c>
      <c r="N684">
        <f>VLOOKUP("sell",$E685:$G$1997,3, FALSE)</f>
        <v>1.4731099999999999E-3</v>
      </c>
      <c r="P684">
        <f>(I684 - AVERAGE(I585:I683))/_xlfn.STDEV.P(I585:I683)</f>
        <v>0.65669200572017661</v>
      </c>
      <c r="Q684" t="str">
        <f t="shared" si="31"/>
        <v/>
      </c>
    </row>
    <row r="685" spans="1:17" x14ac:dyDescent="0.25">
      <c r="A685" s="1">
        <v>683</v>
      </c>
      <c r="B685" t="s">
        <v>411</v>
      </c>
      <c r="C685">
        <v>669</v>
      </c>
      <c r="D685">
        <v>2.4072</v>
      </c>
      <c r="E685" t="s">
        <v>1066</v>
      </c>
      <c r="F685">
        <f t="shared" si="30"/>
        <v>669</v>
      </c>
      <c r="G685">
        <f t="shared" si="29"/>
        <v>2.4072</v>
      </c>
      <c r="H685" t="s">
        <v>411</v>
      </c>
      <c r="I685">
        <v>669</v>
      </c>
      <c r="J685">
        <v>1</v>
      </c>
      <c r="K685">
        <f>VLOOKUP("buy",$E686:$G$1997,2, FALSE)</f>
        <v>669</v>
      </c>
      <c r="L685">
        <f>VLOOKUP("buy",$E686:$G$1997,3, FALSE)</f>
        <v>1.6088</v>
      </c>
      <c r="M685">
        <f>VLOOKUP("sell",$E686:$G$1997,2, FALSE)</f>
        <v>668.99</v>
      </c>
      <c r="N685">
        <f>VLOOKUP("sell",$E686:$G$1997,3, FALSE)</f>
        <v>1.4731099999999999E-3</v>
      </c>
      <c r="P685">
        <f>(I685 - AVERAGE(I586:I684))/_xlfn.STDEV.P(I586:I684)</f>
        <v>0.66148907598190276</v>
      </c>
      <c r="Q685" t="str">
        <f t="shared" si="31"/>
        <v/>
      </c>
    </row>
    <row r="686" spans="1:17" x14ac:dyDescent="0.25">
      <c r="A686" s="1">
        <v>684</v>
      </c>
      <c r="B686" t="s">
        <v>411</v>
      </c>
      <c r="C686">
        <v>668.99</v>
      </c>
      <c r="D686">
        <v>1.4731099999999999E-3</v>
      </c>
      <c r="E686" t="s">
        <v>1067</v>
      </c>
      <c r="F686">
        <f t="shared" si="30"/>
        <v>668.99</v>
      </c>
      <c r="G686">
        <f t="shared" si="29"/>
        <v>1.4731099999999999E-3</v>
      </c>
      <c r="H686" t="s">
        <v>411</v>
      </c>
      <c r="I686">
        <v>669</v>
      </c>
      <c r="J686">
        <v>1</v>
      </c>
      <c r="K686">
        <f>VLOOKUP("buy",$E687:$G$1997,2, FALSE)</f>
        <v>669</v>
      </c>
      <c r="L686">
        <f>VLOOKUP("buy",$E687:$G$1997,3, FALSE)</f>
        <v>1.6088</v>
      </c>
      <c r="M686">
        <f>VLOOKUP("sell",$E687:$G$1997,2, FALSE)</f>
        <v>668.99</v>
      </c>
      <c r="N686">
        <f>VLOOKUP("sell",$E687:$G$1997,3, FALSE)</f>
        <v>9.5268899999999997E-3</v>
      </c>
      <c r="P686">
        <f>(I686 - AVERAGE(I587:I685))/_xlfn.STDEV.P(I587:I685)</f>
        <v>0.66148907598164042</v>
      </c>
      <c r="Q686" t="str">
        <f t="shared" si="31"/>
        <v/>
      </c>
    </row>
    <row r="687" spans="1:17" x14ac:dyDescent="0.25">
      <c r="A687" s="1">
        <v>685</v>
      </c>
      <c r="B687" t="s">
        <v>411</v>
      </c>
      <c r="C687">
        <v>668.99</v>
      </c>
      <c r="D687">
        <v>9.5268899999999997E-3</v>
      </c>
      <c r="E687" t="s">
        <v>1067</v>
      </c>
      <c r="F687">
        <f t="shared" si="30"/>
        <v>668.99</v>
      </c>
      <c r="G687">
        <f t="shared" si="29"/>
        <v>9.5268899999999997E-3</v>
      </c>
      <c r="H687" t="s">
        <v>411</v>
      </c>
      <c r="I687">
        <v>669</v>
      </c>
      <c r="J687">
        <v>1</v>
      </c>
      <c r="K687">
        <f>VLOOKUP("buy",$E688:$G$1997,2, FALSE)</f>
        <v>669</v>
      </c>
      <c r="L687">
        <f>VLOOKUP("buy",$E688:$G$1997,3, FALSE)</f>
        <v>1.6088</v>
      </c>
      <c r="M687">
        <f>VLOOKUP("sell",$E688:$G$1997,2, FALSE)</f>
        <v>668.99</v>
      </c>
      <c r="N687">
        <f>VLOOKUP("sell",$E688:$G$1997,3, FALSE)</f>
        <v>8.3253930000000004E-2</v>
      </c>
      <c r="P687">
        <f>(I687 - AVERAGE(I588:I686))/_xlfn.STDEV.P(I588:I686)</f>
        <v>0.66148907598164042</v>
      </c>
      <c r="Q687" t="str">
        <f t="shared" si="31"/>
        <v/>
      </c>
    </row>
    <row r="688" spans="1:17" x14ac:dyDescent="0.25">
      <c r="A688" s="1">
        <v>686</v>
      </c>
      <c r="B688" t="s">
        <v>412</v>
      </c>
      <c r="C688">
        <v>669</v>
      </c>
      <c r="D688">
        <v>1.6088</v>
      </c>
      <c r="E688" t="s">
        <v>1066</v>
      </c>
      <c r="F688">
        <f t="shared" si="30"/>
        <v>669</v>
      </c>
      <c r="G688">
        <f t="shared" si="29"/>
        <v>1.6088</v>
      </c>
      <c r="H688" t="s">
        <v>412</v>
      </c>
      <c r="I688">
        <v>669</v>
      </c>
      <c r="J688">
        <v>1</v>
      </c>
      <c r="K688">
        <f>VLOOKUP("buy",$E689:$G$1997,2, FALSE)</f>
        <v>669</v>
      </c>
      <c r="L688">
        <f>VLOOKUP("buy",$E689:$G$1997,3, FALSE)</f>
        <v>0.4516</v>
      </c>
      <c r="M688">
        <f>VLOOKUP("sell",$E689:$G$1997,2, FALSE)</f>
        <v>668.99</v>
      </c>
      <c r="N688">
        <f>VLOOKUP("sell",$E689:$G$1997,3, FALSE)</f>
        <v>8.3253930000000004E-2</v>
      </c>
      <c r="P688">
        <f>(I688 - AVERAGE(I589:I687))/_xlfn.STDEV.P(I589:I687)</f>
        <v>0.66148907598190265</v>
      </c>
      <c r="Q688" t="str">
        <f t="shared" si="31"/>
        <v/>
      </c>
    </row>
    <row r="689" spans="1:17" x14ac:dyDescent="0.25">
      <c r="A689" s="1">
        <v>687</v>
      </c>
      <c r="B689" t="s">
        <v>413</v>
      </c>
      <c r="C689">
        <v>669</v>
      </c>
      <c r="D689">
        <v>0.4516</v>
      </c>
      <c r="E689" t="s">
        <v>1066</v>
      </c>
      <c r="F689">
        <f t="shared" si="30"/>
        <v>669</v>
      </c>
      <c r="G689">
        <f t="shared" si="29"/>
        <v>0.4516</v>
      </c>
      <c r="H689" t="s">
        <v>412</v>
      </c>
      <c r="I689">
        <v>669</v>
      </c>
      <c r="J689">
        <v>1</v>
      </c>
      <c r="K689">
        <f>VLOOKUP("buy",$E690:$G$1997,2, FALSE)</f>
        <v>669</v>
      </c>
      <c r="L689">
        <f>VLOOKUP("buy",$E690:$G$1997,3, FALSE)</f>
        <v>1.7798</v>
      </c>
      <c r="M689">
        <f>VLOOKUP("sell",$E690:$G$1997,2, FALSE)</f>
        <v>668.99</v>
      </c>
      <c r="N689">
        <f>VLOOKUP("sell",$E690:$G$1997,3, FALSE)</f>
        <v>8.3253930000000004E-2</v>
      </c>
      <c r="P689">
        <f>(I689 - AVERAGE(I590:I688))/_xlfn.STDEV.P(I590:I688)</f>
        <v>0.66148907598190254</v>
      </c>
      <c r="Q689" t="str">
        <f t="shared" si="31"/>
        <v/>
      </c>
    </row>
    <row r="690" spans="1:17" x14ac:dyDescent="0.25">
      <c r="A690" s="1">
        <v>688</v>
      </c>
      <c r="B690" t="s">
        <v>414</v>
      </c>
      <c r="C690">
        <v>669</v>
      </c>
      <c r="D690">
        <v>1.7798</v>
      </c>
      <c r="E690" t="s">
        <v>1066</v>
      </c>
      <c r="F690">
        <f t="shared" si="30"/>
        <v>669</v>
      </c>
      <c r="G690">
        <f t="shared" si="29"/>
        <v>1.7798</v>
      </c>
      <c r="H690" t="s">
        <v>414</v>
      </c>
      <c r="I690">
        <v>669</v>
      </c>
      <c r="J690">
        <v>1</v>
      </c>
      <c r="K690">
        <f>VLOOKUP("buy",$E691:$G$1997,2, FALSE)</f>
        <v>669</v>
      </c>
      <c r="L690">
        <f>VLOOKUP("buy",$E691:$G$1997,3, FALSE)</f>
        <v>0.79720000000000002</v>
      </c>
      <c r="M690">
        <f>VLOOKUP("sell",$E691:$G$1997,2, FALSE)</f>
        <v>668.99</v>
      </c>
      <c r="N690">
        <f>VLOOKUP("sell",$E691:$G$1997,3, FALSE)</f>
        <v>8.3253930000000004E-2</v>
      </c>
      <c r="P690">
        <f>(I690 - AVERAGE(I591:I689))/_xlfn.STDEV.P(I591:I689)</f>
        <v>0.66148907598190254</v>
      </c>
      <c r="Q690" t="str">
        <f t="shared" si="31"/>
        <v/>
      </c>
    </row>
    <row r="691" spans="1:17" x14ac:dyDescent="0.25">
      <c r="A691" s="1">
        <v>689</v>
      </c>
      <c r="B691" t="s">
        <v>415</v>
      </c>
      <c r="C691">
        <v>668.99</v>
      </c>
      <c r="D691">
        <v>8.3253930000000004E-2</v>
      </c>
      <c r="E691" t="s">
        <v>1067</v>
      </c>
      <c r="F691">
        <f t="shared" si="30"/>
        <v>668.99</v>
      </c>
      <c r="G691">
        <f t="shared" si="29"/>
        <v>8.3253930000000004E-2</v>
      </c>
      <c r="H691" t="s">
        <v>414</v>
      </c>
      <c r="I691">
        <v>669</v>
      </c>
      <c r="J691">
        <v>1</v>
      </c>
      <c r="K691">
        <f>VLOOKUP("buy",$E692:$G$1997,2, FALSE)</f>
        <v>669</v>
      </c>
      <c r="L691">
        <f>VLOOKUP("buy",$E692:$G$1997,3, FALSE)</f>
        <v>0.79720000000000002</v>
      </c>
      <c r="M691">
        <f>VLOOKUP("sell",$E692:$G$1997,2, FALSE)</f>
        <v>668.99</v>
      </c>
      <c r="N691">
        <f>VLOOKUP("sell",$E692:$G$1997,3, FALSE)</f>
        <v>1.0120000000000001E-2</v>
      </c>
      <c r="P691">
        <f>(I691 - AVERAGE(I592:I690))/_xlfn.STDEV.P(I592:I690)</f>
        <v>0.66148907598190254</v>
      </c>
      <c r="Q691" t="str">
        <f t="shared" si="31"/>
        <v/>
      </c>
    </row>
    <row r="692" spans="1:17" x14ac:dyDescent="0.25">
      <c r="A692" s="1">
        <v>690</v>
      </c>
      <c r="B692" t="s">
        <v>415</v>
      </c>
      <c r="C692">
        <v>668.99</v>
      </c>
      <c r="D692">
        <v>1.0120000000000001E-2</v>
      </c>
      <c r="E692" t="s">
        <v>1067</v>
      </c>
      <c r="F692">
        <f t="shared" si="30"/>
        <v>668.99</v>
      </c>
      <c r="G692">
        <f t="shared" si="29"/>
        <v>1.0120000000000001E-2</v>
      </c>
      <c r="H692" t="s">
        <v>414</v>
      </c>
      <c r="I692">
        <v>669</v>
      </c>
      <c r="J692">
        <v>1</v>
      </c>
      <c r="K692">
        <f>VLOOKUP("buy",$E693:$G$1997,2, FALSE)</f>
        <v>669</v>
      </c>
      <c r="L692">
        <f>VLOOKUP("buy",$E693:$G$1997,3, FALSE)</f>
        <v>0.79720000000000002</v>
      </c>
      <c r="M692">
        <f>VLOOKUP("sell",$E693:$G$1997,2, FALSE)</f>
        <v>668.99</v>
      </c>
      <c r="N692">
        <f>VLOOKUP("sell",$E693:$G$1997,3, FALSE)</f>
        <v>9.6260700000000005E-3</v>
      </c>
      <c r="P692">
        <f>(I692 - AVERAGE(I593:I691))/_xlfn.STDEV.P(I593:I691)</f>
        <v>0.64680711691685366</v>
      </c>
      <c r="Q692" t="str">
        <f t="shared" si="31"/>
        <v/>
      </c>
    </row>
    <row r="693" spans="1:17" x14ac:dyDescent="0.25">
      <c r="A693" s="1">
        <v>691</v>
      </c>
      <c r="B693" t="s">
        <v>415</v>
      </c>
      <c r="C693">
        <v>668.99</v>
      </c>
      <c r="D693">
        <v>9.6260700000000005E-3</v>
      </c>
      <c r="E693" t="s">
        <v>1067</v>
      </c>
      <c r="F693">
        <f t="shared" si="30"/>
        <v>668.99</v>
      </c>
      <c r="G693">
        <f t="shared" si="29"/>
        <v>9.6260700000000005E-3</v>
      </c>
      <c r="H693" t="s">
        <v>414</v>
      </c>
      <c r="I693">
        <v>669</v>
      </c>
      <c r="J693">
        <v>1</v>
      </c>
      <c r="K693">
        <f>VLOOKUP("buy",$E694:$G$1997,2, FALSE)</f>
        <v>669</v>
      </c>
      <c r="L693">
        <f>VLOOKUP("buy",$E694:$G$1997,3, FALSE)</f>
        <v>0.79720000000000002</v>
      </c>
      <c r="M693">
        <f>VLOOKUP("sell",$E694:$G$1997,2, FALSE)</f>
        <v>668.99</v>
      </c>
      <c r="N693">
        <f>VLOOKUP("sell",$E694:$G$1997,3, FALSE)</f>
        <v>3.7393000000000002E-4</v>
      </c>
      <c r="P693">
        <f>(I693 - AVERAGE(I594:I692))/_xlfn.STDEV.P(I594:I692)</f>
        <v>0.63222489666756443</v>
      </c>
      <c r="Q693" t="str">
        <f t="shared" si="31"/>
        <v/>
      </c>
    </row>
    <row r="694" spans="1:17" x14ac:dyDescent="0.25">
      <c r="A694" s="1">
        <v>692</v>
      </c>
      <c r="B694" t="s">
        <v>416</v>
      </c>
      <c r="C694">
        <v>669</v>
      </c>
      <c r="D694">
        <v>0.79720000000000002</v>
      </c>
      <c r="E694" t="s">
        <v>1066</v>
      </c>
      <c r="F694">
        <f t="shared" si="30"/>
        <v>669</v>
      </c>
      <c r="G694">
        <f t="shared" si="29"/>
        <v>0.79720000000000002</v>
      </c>
      <c r="H694" t="s">
        <v>416</v>
      </c>
      <c r="I694">
        <v>668.99896999999999</v>
      </c>
      <c r="J694">
        <v>5</v>
      </c>
      <c r="K694">
        <f>VLOOKUP("buy",$E695:$G$1997,2, FALSE)</f>
        <v>668.95</v>
      </c>
      <c r="L694">
        <f>VLOOKUP("buy",$E695:$G$1997,3, FALSE)</f>
        <v>3.3994</v>
      </c>
      <c r="M694">
        <f>VLOOKUP("sell",$E695:$G$1997,2, FALSE)</f>
        <v>668.99</v>
      </c>
      <c r="N694">
        <f>VLOOKUP("sell",$E695:$G$1997,3, FALSE)</f>
        <v>3.7393000000000002E-4</v>
      </c>
      <c r="P694">
        <f>(I694 - AVERAGE(I595:I693))/_xlfn.STDEV.P(I595:I693)</f>
        <v>0.61533719538910392</v>
      </c>
      <c r="Q694" t="str">
        <f t="shared" si="31"/>
        <v/>
      </c>
    </row>
    <row r="695" spans="1:17" x14ac:dyDescent="0.25">
      <c r="A695" s="1">
        <v>693</v>
      </c>
      <c r="B695" t="s">
        <v>417</v>
      </c>
      <c r="C695">
        <v>668.99</v>
      </c>
      <c r="D695">
        <v>3.7393000000000002E-4</v>
      </c>
      <c r="E695" t="s">
        <v>1067</v>
      </c>
      <c r="F695">
        <f t="shared" si="30"/>
        <v>668.99</v>
      </c>
      <c r="G695">
        <f t="shared" si="29"/>
        <v>3.7393000000000002E-4</v>
      </c>
      <c r="H695" t="s">
        <v>416</v>
      </c>
      <c r="I695">
        <v>668.99896999999999</v>
      </c>
      <c r="J695">
        <v>5</v>
      </c>
      <c r="K695">
        <f>VLOOKUP("buy",$E696:$G$1997,2, FALSE)</f>
        <v>668.95</v>
      </c>
      <c r="L695">
        <f>VLOOKUP("buy",$E696:$G$1997,3, FALSE)</f>
        <v>3.3994</v>
      </c>
      <c r="M695">
        <f>VLOOKUP("sell",$E696:$G$1997,2, FALSE)</f>
        <v>668.99</v>
      </c>
      <c r="N695">
        <f>VLOOKUP("sell",$E696:$G$1997,3, FALSE)</f>
        <v>9.6260700000000005E-3</v>
      </c>
      <c r="P695">
        <f>(I695 - AVERAGE(I596:I694))/_xlfn.STDEV.P(I596:I694)</f>
        <v>0.60095009480099471</v>
      </c>
      <c r="Q695" t="str">
        <f t="shared" si="31"/>
        <v/>
      </c>
    </row>
    <row r="696" spans="1:17" x14ac:dyDescent="0.25">
      <c r="A696" s="1">
        <v>694</v>
      </c>
      <c r="B696" t="s">
        <v>417</v>
      </c>
      <c r="C696">
        <v>668.99</v>
      </c>
      <c r="D696">
        <v>9.6260700000000005E-3</v>
      </c>
      <c r="E696" t="s">
        <v>1067</v>
      </c>
      <c r="F696">
        <f t="shared" si="30"/>
        <v>668.99</v>
      </c>
      <c r="G696">
        <f t="shared" si="29"/>
        <v>9.6260700000000005E-3</v>
      </c>
      <c r="H696" t="s">
        <v>416</v>
      </c>
      <c r="I696">
        <v>668.99896999999999</v>
      </c>
      <c r="J696">
        <v>5</v>
      </c>
      <c r="K696">
        <f>VLOOKUP("buy",$E697:$G$1997,2, FALSE)</f>
        <v>668.95</v>
      </c>
      <c r="L696">
        <f>VLOOKUP("buy",$E697:$G$1997,3, FALSE)</f>
        <v>3.3994</v>
      </c>
      <c r="M696">
        <f>VLOOKUP("sell",$E697:$G$1997,2, FALSE)</f>
        <v>668.94</v>
      </c>
      <c r="N696">
        <f>VLOOKUP("sell",$E697:$G$1997,3, FALSE)</f>
        <v>0.99918607000000004</v>
      </c>
      <c r="P696">
        <f>(I696 - AVERAGE(I597:I695))/_xlfn.STDEV.P(I597:I695)</f>
        <v>0.58663215343006458</v>
      </c>
      <c r="Q696" t="str">
        <f t="shared" si="31"/>
        <v/>
      </c>
    </row>
    <row r="697" spans="1:17" x14ac:dyDescent="0.25">
      <c r="A697" s="1">
        <v>695</v>
      </c>
      <c r="B697" t="s">
        <v>418</v>
      </c>
      <c r="C697">
        <v>668.94</v>
      </c>
      <c r="D697">
        <v>0.99918607000000004</v>
      </c>
      <c r="E697" t="s">
        <v>1067</v>
      </c>
      <c r="F697">
        <f t="shared" si="30"/>
        <v>668.94</v>
      </c>
      <c r="G697">
        <f t="shared" si="29"/>
        <v>0.99918607000000004</v>
      </c>
      <c r="H697" t="s">
        <v>418</v>
      </c>
      <c r="I697">
        <v>668.97212530219997</v>
      </c>
      <c r="J697">
        <v>4</v>
      </c>
      <c r="K697">
        <f>VLOOKUP("buy",$E698:$G$1997,2, FALSE)</f>
        <v>668.95</v>
      </c>
      <c r="L697">
        <f>VLOOKUP("buy",$E698:$G$1997,3, FALSE)</f>
        <v>3.3994</v>
      </c>
      <c r="M697">
        <f>VLOOKUP("sell",$E698:$G$1997,2, FALSE)</f>
        <v>668.94</v>
      </c>
      <c r="N697">
        <f>VLOOKUP("sell",$E698:$G$1997,3, FALSE)</f>
        <v>9.1860699999999993E-3</v>
      </c>
      <c r="P697">
        <f>(I697 - AVERAGE(I598:I696))/_xlfn.STDEV.P(I598:I696)</f>
        <v>0.50924777021382828</v>
      </c>
      <c r="Q697" t="str">
        <f t="shared" si="31"/>
        <v/>
      </c>
    </row>
    <row r="698" spans="1:17" x14ac:dyDescent="0.25">
      <c r="A698" s="1">
        <v>696</v>
      </c>
      <c r="B698" t="s">
        <v>418</v>
      </c>
      <c r="C698">
        <v>668.94</v>
      </c>
      <c r="D698">
        <v>9.1860699999999993E-3</v>
      </c>
      <c r="E698" t="s">
        <v>1067</v>
      </c>
      <c r="F698">
        <f t="shared" si="30"/>
        <v>668.94</v>
      </c>
      <c r="G698">
        <f t="shared" si="29"/>
        <v>9.1860699999999993E-3</v>
      </c>
      <c r="H698" t="s">
        <v>418</v>
      </c>
      <c r="I698">
        <v>668.97212530219997</v>
      </c>
      <c r="J698">
        <v>4</v>
      </c>
      <c r="K698">
        <f>VLOOKUP("buy",$E699:$G$1997,2, FALSE)</f>
        <v>668.95</v>
      </c>
      <c r="L698">
        <f>VLOOKUP("buy",$E699:$G$1997,3, FALSE)</f>
        <v>3.3994</v>
      </c>
      <c r="M698">
        <f>VLOOKUP("sell",$E699:$G$1997,2, FALSE)</f>
        <v>668.94</v>
      </c>
      <c r="N698">
        <f>VLOOKUP("sell",$E699:$G$1997,3, FALSE)</f>
        <v>1.44393E-3</v>
      </c>
      <c r="P698">
        <f>(I698 - AVERAGE(I599:I697))/_xlfn.STDEV.P(I599:I697)</f>
        <v>0.49557469305547125</v>
      </c>
      <c r="Q698" t="str">
        <f t="shared" si="31"/>
        <v/>
      </c>
    </row>
    <row r="699" spans="1:17" x14ac:dyDescent="0.25">
      <c r="A699" s="1">
        <v>697</v>
      </c>
      <c r="B699" t="s">
        <v>419</v>
      </c>
      <c r="C699">
        <v>668.95</v>
      </c>
      <c r="D699">
        <v>3.3994</v>
      </c>
      <c r="E699" t="s">
        <v>1066</v>
      </c>
      <c r="F699">
        <f t="shared" si="30"/>
        <v>668.95</v>
      </c>
      <c r="G699">
        <f t="shared" si="29"/>
        <v>3.3994</v>
      </c>
      <c r="H699" t="s">
        <v>419</v>
      </c>
      <c r="I699">
        <v>668.95</v>
      </c>
      <c r="J699">
        <v>1</v>
      </c>
      <c r="K699">
        <f>VLOOKUP("buy",$E700:$G$1997,2, FALSE)</f>
        <v>668.95</v>
      </c>
      <c r="L699">
        <f>VLOOKUP("buy",$E700:$G$1997,3, FALSE)</f>
        <v>0.63280000000000003</v>
      </c>
      <c r="M699">
        <f>VLOOKUP("sell",$E700:$G$1997,2, FALSE)</f>
        <v>668.94</v>
      </c>
      <c r="N699">
        <f>VLOOKUP("sell",$E700:$G$1997,3, FALSE)</f>
        <v>1.44393E-3</v>
      </c>
      <c r="P699">
        <f>(I699 - AVERAGE(I600:I698))/_xlfn.STDEV.P(I600:I698)</f>
        <v>0.44353484280286709</v>
      </c>
      <c r="Q699" t="str">
        <f t="shared" si="31"/>
        <v/>
      </c>
    </row>
    <row r="700" spans="1:17" x14ac:dyDescent="0.25">
      <c r="A700" s="1">
        <v>698</v>
      </c>
      <c r="B700" t="s">
        <v>420</v>
      </c>
      <c r="C700">
        <v>668.95</v>
      </c>
      <c r="D700">
        <v>0.63280000000000003</v>
      </c>
      <c r="E700" t="s">
        <v>1066</v>
      </c>
      <c r="F700">
        <f t="shared" si="30"/>
        <v>668.95</v>
      </c>
      <c r="G700">
        <f t="shared" si="29"/>
        <v>0.63280000000000003</v>
      </c>
      <c r="H700" t="s">
        <v>420</v>
      </c>
      <c r="I700">
        <v>668.95</v>
      </c>
      <c r="J700">
        <v>2</v>
      </c>
      <c r="K700">
        <f>VLOOKUP("buy",$E701:$G$1997,2, FALSE)</f>
        <v>668.95</v>
      </c>
      <c r="L700">
        <f>VLOOKUP("buy",$E701:$G$1997,3, FALSE)</f>
        <v>0.11010917000000001</v>
      </c>
      <c r="M700">
        <f>VLOOKUP("sell",$E701:$G$1997,2, FALSE)</f>
        <v>668.94</v>
      </c>
      <c r="N700">
        <f>VLOOKUP("sell",$E701:$G$1997,3, FALSE)</f>
        <v>1.44393E-3</v>
      </c>
      <c r="P700">
        <f>(I700 - AVERAGE(I601:I699))/_xlfn.STDEV.P(I601:I699)</f>
        <v>0.44051604889110713</v>
      </c>
      <c r="Q700" t="str">
        <f t="shared" si="31"/>
        <v/>
      </c>
    </row>
    <row r="701" spans="1:17" x14ac:dyDescent="0.25">
      <c r="A701" s="1">
        <v>699</v>
      </c>
      <c r="B701" t="s">
        <v>420</v>
      </c>
      <c r="C701">
        <v>668.95</v>
      </c>
      <c r="D701">
        <v>0.11010917000000001</v>
      </c>
      <c r="E701" t="s">
        <v>1066</v>
      </c>
      <c r="F701">
        <f t="shared" si="30"/>
        <v>668.95</v>
      </c>
      <c r="G701">
        <f t="shared" si="29"/>
        <v>0.11010917000000001</v>
      </c>
      <c r="H701" t="s">
        <v>420</v>
      </c>
      <c r="I701">
        <v>668.95</v>
      </c>
      <c r="J701">
        <v>2</v>
      </c>
      <c r="K701">
        <f>VLOOKUP("buy",$E702:$G$1997,2, FALSE)</f>
        <v>668.95</v>
      </c>
      <c r="L701">
        <f>VLOOKUP("buy",$E702:$G$1997,3, FALSE)</f>
        <v>1.56</v>
      </c>
      <c r="M701">
        <f>VLOOKUP("sell",$E702:$G$1997,2, FALSE)</f>
        <v>668.94</v>
      </c>
      <c r="N701">
        <f>VLOOKUP("sell",$E702:$G$1997,3, FALSE)</f>
        <v>1.44393E-3</v>
      </c>
      <c r="P701">
        <f>(I701 - AVERAGE(I602:I700))/_xlfn.STDEV.P(I602:I700)</f>
        <v>0.42620576201007576</v>
      </c>
      <c r="Q701" t="str">
        <f t="shared" si="31"/>
        <v/>
      </c>
    </row>
    <row r="702" spans="1:17" x14ac:dyDescent="0.25">
      <c r="A702" s="1">
        <v>700</v>
      </c>
      <c r="B702" t="s">
        <v>421</v>
      </c>
      <c r="C702">
        <v>668.94</v>
      </c>
      <c r="D702">
        <v>1.44393E-3</v>
      </c>
      <c r="E702" t="s">
        <v>1067</v>
      </c>
      <c r="F702">
        <f t="shared" si="30"/>
        <v>668.94</v>
      </c>
      <c r="G702">
        <f t="shared" si="29"/>
        <v>1.44393E-3</v>
      </c>
      <c r="H702" t="s">
        <v>420</v>
      </c>
      <c r="I702">
        <v>668.95</v>
      </c>
      <c r="J702">
        <v>2</v>
      </c>
      <c r="K702">
        <f>VLOOKUP("buy",$E703:$G$1997,2, FALSE)</f>
        <v>668.95</v>
      </c>
      <c r="L702">
        <f>VLOOKUP("buy",$E703:$G$1997,3, FALSE)</f>
        <v>1.56</v>
      </c>
      <c r="M702">
        <f>VLOOKUP("sell",$E703:$G$1997,2, FALSE)</f>
        <v>668.94</v>
      </c>
      <c r="N702">
        <f>VLOOKUP("sell",$E703:$G$1997,3, FALSE)</f>
        <v>8.1556069999999994E-2</v>
      </c>
      <c r="P702">
        <f>(I702 - AVERAGE(I603:I701))/_xlfn.STDEV.P(I603:I701)</f>
        <v>0.41182633134234797</v>
      </c>
      <c r="Q702" t="str">
        <f t="shared" si="31"/>
        <v/>
      </c>
    </row>
    <row r="703" spans="1:17" x14ac:dyDescent="0.25">
      <c r="A703" s="1">
        <v>701</v>
      </c>
      <c r="B703" t="s">
        <v>421</v>
      </c>
      <c r="C703">
        <v>668.94</v>
      </c>
      <c r="D703">
        <v>8.1556069999999994E-2</v>
      </c>
      <c r="E703" t="s">
        <v>1067</v>
      </c>
      <c r="F703">
        <f t="shared" si="30"/>
        <v>668.94</v>
      </c>
      <c r="G703">
        <f t="shared" si="29"/>
        <v>8.1556069999999994E-2</v>
      </c>
      <c r="H703" t="s">
        <v>420</v>
      </c>
      <c r="I703">
        <v>668.95</v>
      </c>
      <c r="J703">
        <v>2</v>
      </c>
      <c r="K703">
        <f>VLOOKUP("buy",$E704:$G$1997,2, FALSE)</f>
        <v>668.95</v>
      </c>
      <c r="L703">
        <f>VLOOKUP("buy",$E704:$G$1997,3, FALSE)</f>
        <v>1.56</v>
      </c>
      <c r="M703">
        <f>VLOOKUP("sell",$E704:$G$1997,2, FALSE)</f>
        <v>668.94</v>
      </c>
      <c r="N703">
        <f>VLOOKUP("sell",$E704:$G$1997,3, FALSE)</f>
        <v>1.69786E-3</v>
      </c>
      <c r="P703">
        <f>(I703 - AVERAGE(I604:I702))/_xlfn.STDEV.P(I604:I702)</f>
        <v>0.40204086032173558</v>
      </c>
      <c r="Q703" t="str">
        <f t="shared" si="31"/>
        <v/>
      </c>
    </row>
    <row r="704" spans="1:17" x14ac:dyDescent="0.25">
      <c r="A704" s="1">
        <v>702</v>
      </c>
      <c r="B704" t="s">
        <v>421</v>
      </c>
      <c r="C704">
        <v>668.94</v>
      </c>
      <c r="D704">
        <v>1.69786E-3</v>
      </c>
      <c r="E704" t="s">
        <v>1067</v>
      </c>
      <c r="F704">
        <f t="shared" si="30"/>
        <v>668.94</v>
      </c>
      <c r="G704">
        <f t="shared" si="29"/>
        <v>1.69786E-3</v>
      </c>
      <c r="H704" t="s">
        <v>420</v>
      </c>
      <c r="I704">
        <v>668.95</v>
      </c>
      <c r="J704">
        <v>2</v>
      </c>
      <c r="K704">
        <f>VLOOKUP("buy",$E705:$G$1997,2, FALSE)</f>
        <v>668.95</v>
      </c>
      <c r="L704">
        <f>VLOOKUP("buy",$E705:$G$1997,3, FALSE)</f>
        <v>1.56</v>
      </c>
      <c r="M704">
        <f>VLOOKUP("sell",$E705:$G$1997,2, FALSE)</f>
        <v>668.94</v>
      </c>
      <c r="N704">
        <f>VLOOKUP("sell",$E705:$G$1997,3, FALSE)</f>
        <v>9.3021400000000004E-3</v>
      </c>
      <c r="P704">
        <f>(I704 - AVERAGE(I605:I703))/_xlfn.STDEV.P(I605:I703)</f>
        <v>0.38492612848990732</v>
      </c>
      <c r="Q704" t="str">
        <f t="shared" si="31"/>
        <v/>
      </c>
    </row>
    <row r="705" spans="1:17" x14ac:dyDescent="0.25">
      <c r="A705" s="1">
        <v>703</v>
      </c>
      <c r="B705" t="s">
        <v>421</v>
      </c>
      <c r="C705">
        <v>668.94</v>
      </c>
      <c r="D705">
        <v>9.3021400000000004E-3</v>
      </c>
      <c r="E705" t="s">
        <v>1067</v>
      </c>
      <c r="F705">
        <f t="shared" si="30"/>
        <v>668.94</v>
      </c>
      <c r="G705">
        <f t="shared" si="29"/>
        <v>9.3021400000000004E-3</v>
      </c>
      <c r="H705" t="s">
        <v>420</v>
      </c>
      <c r="I705">
        <v>668.95</v>
      </c>
      <c r="J705">
        <v>2</v>
      </c>
      <c r="K705">
        <f>VLOOKUP("buy",$E706:$G$1997,2, FALSE)</f>
        <v>668.95</v>
      </c>
      <c r="L705">
        <f>VLOOKUP("buy",$E706:$G$1997,3, FALSE)</f>
        <v>1.56</v>
      </c>
      <c r="M705">
        <f>VLOOKUP("sell",$E706:$G$1997,2, FALSE)</f>
        <v>668.94</v>
      </c>
      <c r="N705">
        <f>VLOOKUP("sell",$E706:$G$1997,3, FALSE)</f>
        <v>1.00786E-3</v>
      </c>
      <c r="P705">
        <f>(I705 - AVERAGE(I606:I704))/_xlfn.STDEV.P(I606:I704)</f>
        <v>0.36743530641438493</v>
      </c>
      <c r="Q705" t="str">
        <f t="shared" si="31"/>
        <v/>
      </c>
    </row>
    <row r="706" spans="1:17" x14ac:dyDescent="0.25">
      <c r="A706" s="1">
        <v>704</v>
      </c>
      <c r="B706" t="s">
        <v>422</v>
      </c>
      <c r="C706">
        <v>668.95</v>
      </c>
      <c r="D706">
        <v>1.56</v>
      </c>
      <c r="E706" t="s">
        <v>1066</v>
      </c>
      <c r="F706">
        <f t="shared" si="30"/>
        <v>668.95</v>
      </c>
      <c r="G706">
        <f t="shared" si="29"/>
        <v>1.56</v>
      </c>
      <c r="H706" t="s">
        <v>422</v>
      </c>
      <c r="I706">
        <v>668.95</v>
      </c>
      <c r="J706">
        <v>1</v>
      </c>
      <c r="K706">
        <f>VLOOKUP("buy",$E707:$G$1997,2, FALSE)</f>
        <v>668.54</v>
      </c>
      <c r="L706">
        <f>VLOOKUP("buy",$E707:$G$1997,3, FALSE)</f>
        <v>0.96599999999999997</v>
      </c>
      <c r="M706">
        <f>VLOOKUP("sell",$E707:$G$1997,2, FALSE)</f>
        <v>668.94</v>
      </c>
      <c r="N706">
        <f>VLOOKUP("sell",$E707:$G$1997,3, FALSE)</f>
        <v>1.00786E-3</v>
      </c>
      <c r="P706">
        <f>(I706 - AVERAGE(I607:I705))/_xlfn.STDEV.P(I607:I705)</f>
        <v>0.34949707542066932</v>
      </c>
      <c r="Q706" t="str">
        <f t="shared" si="31"/>
        <v/>
      </c>
    </row>
    <row r="707" spans="1:17" x14ac:dyDescent="0.25">
      <c r="A707" s="1">
        <v>705</v>
      </c>
      <c r="B707" t="s">
        <v>423</v>
      </c>
      <c r="C707">
        <v>668.94</v>
      </c>
      <c r="D707">
        <v>1.00786E-3</v>
      </c>
      <c r="E707" t="s">
        <v>1067</v>
      </c>
      <c r="F707">
        <f t="shared" si="30"/>
        <v>668.94</v>
      </c>
      <c r="G707">
        <f t="shared" ref="G707:G770" si="32">D707</f>
        <v>1.00786E-3</v>
      </c>
      <c r="H707" t="s">
        <v>422</v>
      </c>
      <c r="I707">
        <v>668.95</v>
      </c>
      <c r="J707">
        <v>1</v>
      </c>
      <c r="K707">
        <f>VLOOKUP("buy",$E708:$G$1997,2, FALSE)</f>
        <v>668.54</v>
      </c>
      <c r="L707">
        <f>VLOOKUP("buy",$E708:$G$1997,3, FALSE)</f>
        <v>0.96599999999999997</v>
      </c>
      <c r="M707">
        <f>VLOOKUP("sell",$E708:$G$1997,2, FALSE)</f>
        <v>668.94</v>
      </c>
      <c r="N707">
        <f>VLOOKUP("sell",$E708:$G$1997,3, FALSE)</f>
        <v>1.57899214</v>
      </c>
      <c r="P707">
        <f>(I707 - AVERAGE(I608:I706))/_xlfn.STDEV.P(I608:I706)</f>
        <v>0.33102380070458948</v>
      </c>
      <c r="Q707" t="str">
        <f t="shared" si="31"/>
        <v/>
      </c>
    </row>
    <row r="708" spans="1:17" x14ac:dyDescent="0.25">
      <c r="A708" s="1">
        <v>706</v>
      </c>
      <c r="B708" t="s">
        <v>423</v>
      </c>
      <c r="C708">
        <v>668.94</v>
      </c>
      <c r="D708">
        <v>1.57899214</v>
      </c>
      <c r="E708" t="s">
        <v>1067</v>
      </c>
      <c r="F708">
        <f t="shared" ref="F708:F771" si="33">C708</f>
        <v>668.94</v>
      </c>
      <c r="G708">
        <f t="shared" si="32"/>
        <v>1.57899214</v>
      </c>
      <c r="H708" t="s">
        <v>423</v>
      </c>
      <c r="I708">
        <v>668.94341769680011</v>
      </c>
      <c r="J708">
        <v>3</v>
      </c>
      <c r="K708">
        <f>VLOOKUP("buy",$E709:$G$1997,2, FALSE)</f>
        <v>668.54</v>
      </c>
      <c r="L708">
        <f>VLOOKUP("buy",$E709:$G$1997,3, FALSE)</f>
        <v>0.96599999999999997</v>
      </c>
      <c r="M708">
        <f>VLOOKUP("sell",$E709:$G$1997,2, FALSE)</f>
        <v>668.53</v>
      </c>
      <c r="N708">
        <f>VLOOKUP("sell",$E709:$G$1997,3, FALSE)</f>
        <v>0.1</v>
      </c>
      <c r="P708">
        <f>(I708 - AVERAGE(I609:I707))/_xlfn.STDEV.P(I609:I707)</f>
        <v>0.29163085334210781</v>
      </c>
      <c r="Q708" t="str">
        <f t="shared" si="31"/>
        <v/>
      </c>
    </row>
    <row r="709" spans="1:17" x14ac:dyDescent="0.25">
      <c r="A709" s="1">
        <v>707</v>
      </c>
      <c r="B709" t="s">
        <v>424</v>
      </c>
      <c r="C709">
        <v>668.53</v>
      </c>
      <c r="D709">
        <v>0.1</v>
      </c>
      <c r="E709" t="s">
        <v>1067</v>
      </c>
      <c r="F709">
        <f t="shared" si="33"/>
        <v>668.53</v>
      </c>
      <c r="G709">
        <f t="shared" si="32"/>
        <v>0.1</v>
      </c>
      <c r="H709" t="s">
        <v>424</v>
      </c>
      <c r="I709">
        <v>668.90792556880012</v>
      </c>
      <c r="J709">
        <v>2</v>
      </c>
      <c r="K709">
        <f>VLOOKUP("buy",$E710:$G$1997,2, FALSE)</f>
        <v>668.54</v>
      </c>
      <c r="L709">
        <f>VLOOKUP("buy",$E710:$G$1997,3, FALSE)</f>
        <v>0.96599999999999997</v>
      </c>
      <c r="M709">
        <f>VLOOKUP("sell",$E710:$G$1997,2, FALSE)</f>
        <v>668.53</v>
      </c>
      <c r="N709">
        <f>VLOOKUP("sell",$E710:$G$1997,3, FALSE)</f>
        <v>0.57499999999999996</v>
      </c>
      <c r="P709">
        <f>(I709 - AVERAGE(I610:I708))/_xlfn.STDEV.P(I610:I708)</f>
        <v>0.15595016602188622</v>
      </c>
      <c r="Q709" t="str">
        <f t="shared" si="31"/>
        <v/>
      </c>
    </row>
    <row r="710" spans="1:17" x14ac:dyDescent="0.25">
      <c r="A710" s="1">
        <v>708</v>
      </c>
      <c r="B710" t="s">
        <v>424</v>
      </c>
      <c r="C710">
        <v>668.53</v>
      </c>
      <c r="D710">
        <v>0.57499999999999996</v>
      </c>
      <c r="E710" t="s">
        <v>1067</v>
      </c>
      <c r="F710">
        <f t="shared" si="33"/>
        <v>668.53</v>
      </c>
      <c r="G710">
        <f t="shared" si="32"/>
        <v>0.57499999999999996</v>
      </c>
      <c r="H710" t="s">
        <v>424</v>
      </c>
      <c r="I710">
        <v>668.90792556880012</v>
      </c>
      <c r="J710">
        <v>2</v>
      </c>
      <c r="K710">
        <f>VLOOKUP("buy",$E711:$G$1997,2, FALSE)</f>
        <v>668.54</v>
      </c>
      <c r="L710">
        <f>VLOOKUP("buy",$E711:$G$1997,3, FALSE)</f>
        <v>0.96599999999999997</v>
      </c>
      <c r="M710">
        <f>VLOOKUP("sell",$E711:$G$1997,2, FALSE)</f>
        <v>668.53</v>
      </c>
      <c r="N710">
        <f>VLOOKUP("sell",$E711:$G$1997,3, FALSE)</f>
        <v>0.21110000000000001</v>
      </c>
      <c r="P710">
        <f>(I710 - AVERAGE(I611:I709))/_xlfn.STDEV.P(I611:I709)</f>
        <v>0.1314190616216305</v>
      </c>
      <c r="Q710" t="str">
        <f t="shared" si="31"/>
        <v/>
      </c>
    </row>
    <row r="711" spans="1:17" x14ac:dyDescent="0.25">
      <c r="A711" s="1">
        <v>709</v>
      </c>
      <c r="B711" t="s">
        <v>425</v>
      </c>
      <c r="C711">
        <v>668.54</v>
      </c>
      <c r="D711">
        <v>0.96599999999999997</v>
      </c>
      <c r="E711" t="s">
        <v>1066</v>
      </c>
      <c r="F711">
        <f t="shared" si="33"/>
        <v>668.54</v>
      </c>
      <c r="G711">
        <f t="shared" si="32"/>
        <v>0.96599999999999997</v>
      </c>
      <c r="H711" t="s">
        <v>425</v>
      </c>
      <c r="I711">
        <v>668.53403230320009</v>
      </c>
      <c r="J711">
        <v>3</v>
      </c>
      <c r="K711">
        <f>VLOOKUP("buy",$E712:$G$1997,2, FALSE)</f>
        <v>668.54</v>
      </c>
      <c r="L711">
        <f>VLOOKUP("buy",$E712:$G$1997,3, FALSE)</f>
        <v>1.2699999999999999E-2</v>
      </c>
      <c r="M711">
        <f>VLOOKUP("sell",$E712:$G$1997,2, FALSE)</f>
        <v>668.53</v>
      </c>
      <c r="N711">
        <f>VLOOKUP("sell",$E712:$G$1997,3, FALSE)</f>
        <v>0.21110000000000001</v>
      </c>
      <c r="P711">
        <f>(I711 - AVERAGE(I612:I710))/_xlfn.STDEV.P(I612:I710)</f>
        <v>-1.2267783441342777</v>
      </c>
      <c r="Q711" t="str">
        <f t="shared" si="31"/>
        <v/>
      </c>
    </row>
    <row r="712" spans="1:17" x14ac:dyDescent="0.25">
      <c r="A712" s="1">
        <v>710</v>
      </c>
      <c r="B712" t="s">
        <v>426</v>
      </c>
      <c r="C712">
        <v>668.54</v>
      </c>
      <c r="D712">
        <v>1.2699999999999999E-2</v>
      </c>
      <c r="E712" t="s">
        <v>1066</v>
      </c>
      <c r="F712">
        <f t="shared" si="33"/>
        <v>668.54</v>
      </c>
      <c r="G712">
        <f t="shared" si="32"/>
        <v>1.2699999999999999E-2</v>
      </c>
      <c r="H712" t="s">
        <v>425</v>
      </c>
      <c r="I712">
        <v>668.53403230320009</v>
      </c>
      <c r="J712">
        <v>3</v>
      </c>
      <c r="K712">
        <f>VLOOKUP("buy",$E713:$G$1997,2, FALSE)</f>
        <v>668.54</v>
      </c>
      <c r="L712">
        <f>VLOOKUP("buy",$E713:$G$1997,3, FALSE)</f>
        <v>1.06E-2</v>
      </c>
      <c r="M712">
        <f>VLOOKUP("sell",$E713:$G$1997,2, FALSE)</f>
        <v>668.53</v>
      </c>
      <c r="N712">
        <f>VLOOKUP("sell",$E713:$G$1997,3, FALSE)</f>
        <v>0.21110000000000001</v>
      </c>
      <c r="P712">
        <f>(I712 - AVERAGE(I613:I711))/_xlfn.STDEV.P(I613:I711)</f>
        <v>-1.3019145806264854</v>
      </c>
      <c r="Q712" t="str">
        <f t="shared" si="31"/>
        <v/>
      </c>
    </row>
    <row r="713" spans="1:17" x14ac:dyDescent="0.25">
      <c r="A713" s="1">
        <v>711</v>
      </c>
      <c r="B713" t="s">
        <v>427</v>
      </c>
      <c r="C713">
        <v>668.53</v>
      </c>
      <c r="D713">
        <v>0.21110000000000001</v>
      </c>
      <c r="E713" t="s">
        <v>1067</v>
      </c>
      <c r="F713">
        <f t="shared" si="33"/>
        <v>668.53</v>
      </c>
      <c r="G713">
        <f t="shared" si="32"/>
        <v>0.21110000000000001</v>
      </c>
      <c r="H713" t="s">
        <v>425</v>
      </c>
      <c r="I713">
        <v>668.53403230320009</v>
      </c>
      <c r="J713">
        <v>3</v>
      </c>
      <c r="K713">
        <f>VLOOKUP("buy",$E714:$G$1997,2, FALSE)</f>
        <v>668.54</v>
      </c>
      <c r="L713">
        <f>VLOOKUP("buy",$E714:$G$1997,3, FALSE)</f>
        <v>1.06E-2</v>
      </c>
      <c r="M713">
        <f>VLOOKUP("sell",$E714:$G$1997,2, FALSE)</f>
        <v>668.53</v>
      </c>
      <c r="N713">
        <f>VLOOKUP("sell",$E714:$G$1997,3, FALSE)</f>
        <v>0.85534840000000001</v>
      </c>
      <c r="P713">
        <f>(I713 - AVERAGE(I614:I712))/_xlfn.STDEV.P(I614:I712)</f>
        <v>-1.387794652009688</v>
      </c>
      <c r="Q713" t="str">
        <f t="shared" si="31"/>
        <v/>
      </c>
    </row>
    <row r="714" spans="1:17" x14ac:dyDescent="0.25">
      <c r="A714" s="1">
        <v>712</v>
      </c>
      <c r="B714" t="s">
        <v>428</v>
      </c>
      <c r="C714">
        <v>668.53</v>
      </c>
      <c r="D714">
        <v>0.85534840000000001</v>
      </c>
      <c r="E714" t="s">
        <v>1067</v>
      </c>
      <c r="F714">
        <f t="shared" si="33"/>
        <v>668.53</v>
      </c>
      <c r="G714">
        <f t="shared" si="32"/>
        <v>0.85534840000000001</v>
      </c>
      <c r="H714" t="s">
        <v>428</v>
      </c>
      <c r="I714">
        <v>668.53575469679993</v>
      </c>
      <c r="J714">
        <v>4</v>
      </c>
      <c r="K714">
        <f>VLOOKUP("buy",$E715:$G$1997,2, FALSE)</f>
        <v>668.54</v>
      </c>
      <c r="L714">
        <f>VLOOKUP("buy",$E715:$G$1997,3, FALSE)</f>
        <v>1.06E-2</v>
      </c>
      <c r="M714">
        <f>VLOOKUP("sell",$E715:$G$1997,2, FALSE)</f>
        <v>668.53</v>
      </c>
      <c r="N714">
        <f>VLOOKUP("sell",$E715:$G$1997,3, FALSE)</f>
        <v>3.2000000000000001E-2</v>
      </c>
      <c r="P714">
        <f>(I714 - AVERAGE(I615:I713))/_xlfn.STDEV.P(I615:I713)</f>
        <v>-1.4803882858995039</v>
      </c>
      <c r="Q714" t="str">
        <f t="shared" si="31"/>
        <v/>
      </c>
    </row>
    <row r="715" spans="1:17" x14ac:dyDescent="0.25">
      <c r="A715" s="1">
        <v>713</v>
      </c>
      <c r="B715" t="s">
        <v>428</v>
      </c>
      <c r="C715">
        <v>668.53</v>
      </c>
      <c r="D715">
        <v>3.2000000000000001E-2</v>
      </c>
      <c r="E715" t="s">
        <v>1067</v>
      </c>
      <c r="F715">
        <f t="shared" si="33"/>
        <v>668.53</v>
      </c>
      <c r="G715">
        <f t="shared" si="32"/>
        <v>3.2000000000000001E-2</v>
      </c>
      <c r="H715" t="s">
        <v>428</v>
      </c>
      <c r="I715">
        <v>668.53575469679993</v>
      </c>
      <c r="J715">
        <v>4</v>
      </c>
      <c r="K715">
        <f>VLOOKUP("buy",$E716:$G$1997,2, FALSE)</f>
        <v>668.54</v>
      </c>
      <c r="L715">
        <f>VLOOKUP("buy",$E716:$G$1997,3, FALSE)</f>
        <v>1.06E-2</v>
      </c>
      <c r="M715">
        <f>VLOOKUP("sell",$E716:$G$1997,2, FALSE)</f>
        <v>669.09</v>
      </c>
      <c r="N715">
        <f>VLOOKUP("sell",$E716:$G$1997,3, FALSE)</f>
        <v>0.2</v>
      </c>
      <c r="P715">
        <f>(I715 - AVERAGE(I616:I714))/_xlfn.STDEV.P(I616:I714)</f>
        <v>-1.5982066618376829</v>
      </c>
      <c r="Q715" t="str">
        <f t="shared" si="31"/>
        <v/>
      </c>
    </row>
    <row r="716" spans="1:17" x14ac:dyDescent="0.25">
      <c r="A716" s="1">
        <v>714</v>
      </c>
      <c r="B716" t="s">
        <v>429</v>
      </c>
      <c r="C716">
        <v>668.54</v>
      </c>
      <c r="D716">
        <v>1.06E-2</v>
      </c>
      <c r="E716" t="s">
        <v>1066</v>
      </c>
      <c r="F716">
        <f t="shared" si="33"/>
        <v>668.54</v>
      </c>
      <c r="G716">
        <f t="shared" si="32"/>
        <v>1.06E-2</v>
      </c>
      <c r="H716" t="s">
        <v>428</v>
      </c>
      <c r="I716">
        <v>668.53575469679993</v>
      </c>
      <c r="J716">
        <v>4</v>
      </c>
      <c r="K716">
        <f>VLOOKUP("buy",$E717:$G$1997,2, FALSE)</f>
        <v>668.54</v>
      </c>
      <c r="L716">
        <f>VLOOKUP("buy",$E717:$G$1997,3, FALSE)</f>
        <v>1.01E-2</v>
      </c>
      <c r="M716">
        <f>VLOOKUP("sell",$E717:$G$1997,2, FALSE)</f>
        <v>669.09</v>
      </c>
      <c r="N716">
        <f>VLOOKUP("sell",$E717:$G$1997,3, FALSE)</f>
        <v>0.2</v>
      </c>
      <c r="P716">
        <f>(I716 - AVERAGE(I617:I715))/_xlfn.STDEV.P(I617:I715)</f>
        <v>-1.7411770078285795</v>
      </c>
      <c r="Q716" t="str">
        <f t="shared" si="31"/>
        <v/>
      </c>
    </row>
    <row r="717" spans="1:17" x14ac:dyDescent="0.25">
      <c r="A717" s="1">
        <v>715</v>
      </c>
      <c r="B717" t="s">
        <v>429</v>
      </c>
      <c r="C717">
        <v>668.54</v>
      </c>
      <c r="D717">
        <v>1.01E-2</v>
      </c>
      <c r="E717" t="s">
        <v>1066</v>
      </c>
      <c r="F717">
        <f t="shared" si="33"/>
        <v>668.54</v>
      </c>
      <c r="G717">
        <f t="shared" si="32"/>
        <v>1.01E-2</v>
      </c>
      <c r="H717" t="s">
        <v>428</v>
      </c>
      <c r="I717">
        <v>668.53575469679993</v>
      </c>
      <c r="J717">
        <v>4</v>
      </c>
      <c r="K717">
        <f>VLOOKUP("buy",$E718:$G$1997,2, FALSE)</f>
        <v>668.94</v>
      </c>
      <c r="L717">
        <f>VLOOKUP("buy",$E718:$G$1997,3, FALSE)</f>
        <v>1.3153300000000001</v>
      </c>
      <c r="M717">
        <f>VLOOKUP("sell",$E718:$G$1997,2, FALSE)</f>
        <v>669.09</v>
      </c>
      <c r="N717">
        <f>VLOOKUP("sell",$E718:$G$1997,3, FALSE)</f>
        <v>0.2</v>
      </c>
      <c r="P717">
        <f>(I717 - AVERAGE(I618:I716))/_xlfn.STDEV.P(I618:I716)</f>
        <v>-1.9204248591032116</v>
      </c>
      <c r="Q717" t="str">
        <f t="shared" si="31"/>
        <v/>
      </c>
    </row>
    <row r="718" spans="1:17" x14ac:dyDescent="0.25">
      <c r="A718" s="1">
        <v>716</v>
      </c>
      <c r="B718" t="s">
        <v>430</v>
      </c>
      <c r="C718">
        <v>668.94</v>
      </c>
      <c r="D718">
        <v>1.3153300000000001</v>
      </c>
      <c r="E718" t="s">
        <v>1066</v>
      </c>
      <c r="F718">
        <f t="shared" si="33"/>
        <v>668.94</v>
      </c>
      <c r="G718">
        <f t="shared" si="32"/>
        <v>1.3153300000000001</v>
      </c>
      <c r="H718" t="s">
        <v>430</v>
      </c>
      <c r="I718">
        <v>668.94</v>
      </c>
      <c r="J718">
        <v>1</v>
      </c>
      <c r="K718">
        <f>VLOOKUP("buy",$E719:$G$1997,2, FALSE)</f>
        <v>668.94</v>
      </c>
      <c r="L718">
        <f>VLOOKUP("buy",$E719:$G$1997,3, FALSE)</f>
        <v>1.031E-2</v>
      </c>
      <c r="M718">
        <f>VLOOKUP("sell",$E719:$G$1997,2, FALSE)</f>
        <v>669.09</v>
      </c>
      <c r="N718">
        <f>VLOOKUP("sell",$E719:$G$1997,3, FALSE)</f>
        <v>0.2</v>
      </c>
      <c r="P718">
        <f>(I718 - AVERAGE(I619:I717))/_xlfn.STDEV.P(I619:I717)</f>
        <v>0.13442219769153152</v>
      </c>
      <c r="Q718" t="str">
        <f t="shared" si="31"/>
        <v/>
      </c>
    </row>
    <row r="719" spans="1:17" x14ac:dyDescent="0.25">
      <c r="A719" s="1">
        <v>717</v>
      </c>
      <c r="B719" t="s">
        <v>431</v>
      </c>
      <c r="C719">
        <v>668.94</v>
      </c>
      <c r="D719">
        <v>1.031E-2</v>
      </c>
      <c r="E719" t="s">
        <v>1066</v>
      </c>
      <c r="F719">
        <f t="shared" si="33"/>
        <v>668.94</v>
      </c>
      <c r="G719">
        <f t="shared" si="32"/>
        <v>1.031E-2</v>
      </c>
      <c r="H719" t="s">
        <v>430</v>
      </c>
      <c r="I719">
        <v>668.94</v>
      </c>
      <c r="J719">
        <v>1</v>
      </c>
      <c r="K719">
        <f>VLOOKUP("buy",$E720:$G$1997,2, FALSE)</f>
        <v>668.94</v>
      </c>
      <c r="L719">
        <f>VLOOKUP("buy",$E720:$G$1997,3, FALSE)</f>
        <v>1.0976900000000001</v>
      </c>
      <c r="M719">
        <f>VLOOKUP("sell",$E720:$G$1997,2, FALSE)</f>
        <v>669.09</v>
      </c>
      <c r="N719">
        <f>VLOOKUP("sell",$E720:$G$1997,3, FALSE)</f>
        <v>0.2</v>
      </c>
      <c r="P719">
        <f>(I719 - AVERAGE(I620:I718))/_xlfn.STDEV.P(I620:I718)</f>
        <v>9.469120702939976E-2</v>
      </c>
      <c r="Q719" t="str">
        <f t="shared" si="31"/>
        <v/>
      </c>
    </row>
    <row r="720" spans="1:17" x14ac:dyDescent="0.25">
      <c r="A720" s="1">
        <v>718</v>
      </c>
      <c r="B720" t="s">
        <v>431</v>
      </c>
      <c r="C720">
        <v>668.94</v>
      </c>
      <c r="D720">
        <v>1.0976900000000001</v>
      </c>
      <c r="E720" t="s">
        <v>1066</v>
      </c>
      <c r="F720">
        <f t="shared" si="33"/>
        <v>668.94</v>
      </c>
      <c r="G720">
        <f t="shared" si="32"/>
        <v>1.0976900000000001</v>
      </c>
      <c r="H720" t="s">
        <v>431</v>
      </c>
      <c r="I720">
        <v>668.94</v>
      </c>
      <c r="J720">
        <v>3</v>
      </c>
      <c r="K720">
        <f>VLOOKUP("buy",$E721:$G$1997,2, FALSE)</f>
        <v>668.94</v>
      </c>
      <c r="L720">
        <f>VLOOKUP("buy",$E721:$G$1997,3, FALSE)</f>
        <v>7.584E-4</v>
      </c>
      <c r="M720">
        <f>VLOOKUP("sell",$E721:$G$1997,2, FALSE)</f>
        <v>669.09</v>
      </c>
      <c r="N720">
        <f>VLOOKUP("sell",$E721:$G$1997,3, FALSE)</f>
        <v>0.2</v>
      </c>
      <c r="P720">
        <f>(I720 - AVERAGE(I621:I719))/_xlfn.STDEV.P(I621:I719)</f>
        <v>4.0269295522365633E-2</v>
      </c>
      <c r="Q720" t="str">
        <f t="shared" si="31"/>
        <v/>
      </c>
    </row>
    <row r="721" spans="1:17" x14ac:dyDescent="0.25">
      <c r="A721" s="1">
        <v>719</v>
      </c>
      <c r="B721" t="s">
        <v>431</v>
      </c>
      <c r="C721">
        <v>668.94</v>
      </c>
      <c r="D721">
        <v>7.584E-4</v>
      </c>
      <c r="E721" t="s">
        <v>1066</v>
      </c>
      <c r="F721">
        <f t="shared" si="33"/>
        <v>668.94</v>
      </c>
      <c r="G721">
        <f t="shared" si="32"/>
        <v>7.584E-4</v>
      </c>
      <c r="H721" t="s">
        <v>431</v>
      </c>
      <c r="I721">
        <v>668.94</v>
      </c>
      <c r="J721">
        <v>3</v>
      </c>
      <c r="K721">
        <f>VLOOKUP("buy",$E722:$G$1997,2, FALSE)</f>
        <v>668.94</v>
      </c>
      <c r="L721">
        <f>VLOOKUP("buy",$E722:$G$1997,3, FALSE)</f>
        <v>9.2416000000000009E-3</v>
      </c>
      <c r="M721">
        <f>VLOOKUP("sell",$E722:$G$1997,2, FALSE)</f>
        <v>669.09</v>
      </c>
      <c r="N721">
        <f>VLOOKUP("sell",$E722:$G$1997,3, FALSE)</f>
        <v>0.2</v>
      </c>
      <c r="P721">
        <f>(I721 - AVERAGE(I622:I720))/_xlfn.STDEV.P(I622:I720)</f>
        <v>4.5488356679144956E-2</v>
      </c>
      <c r="Q721" t="str">
        <f t="shared" si="31"/>
        <v/>
      </c>
    </row>
    <row r="722" spans="1:17" x14ac:dyDescent="0.25">
      <c r="A722" s="1">
        <v>720</v>
      </c>
      <c r="B722" t="s">
        <v>431</v>
      </c>
      <c r="C722">
        <v>668.94</v>
      </c>
      <c r="D722">
        <v>9.2416000000000009E-3</v>
      </c>
      <c r="E722" t="s">
        <v>1066</v>
      </c>
      <c r="F722">
        <f t="shared" si="33"/>
        <v>668.94</v>
      </c>
      <c r="G722">
        <f t="shared" si="32"/>
        <v>9.2416000000000009E-3</v>
      </c>
      <c r="H722" t="s">
        <v>431</v>
      </c>
      <c r="I722">
        <v>668.94</v>
      </c>
      <c r="J722">
        <v>3</v>
      </c>
      <c r="K722">
        <f>VLOOKUP("buy",$E723:$G$1997,2, FALSE)</f>
        <v>668.95</v>
      </c>
      <c r="L722">
        <f>VLOOKUP("buy",$E723:$G$1997,3, FALSE)</f>
        <v>0.1191116</v>
      </c>
      <c r="M722">
        <f>VLOOKUP("sell",$E723:$G$1997,2, FALSE)</f>
        <v>669.09</v>
      </c>
      <c r="N722">
        <f>VLOOKUP("sell",$E723:$G$1997,3, FALSE)</f>
        <v>0.2</v>
      </c>
      <c r="P722">
        <f>(I722 - AVERAGE(I623:I721))/_xlfn.STDEV.P(I623:I721)</f>
        <v>5.0724955594501943E-2</v>
      </c>
      <c r="Q722" t="str">
        <f t="shared" si="31"/>
        <v/>
      </c>
    </row>
    <row r="723" spans="1:17" x14ac:dyDescent="0.25">
      <c r="A723" s="1">
        <v>721</v>
      </c>
      <c r="B723" t="s">
        <v>431</v>
      </c>
      <c r="C723">
        <v>668.95</v>
      </c>
      <c r="D723">
        <v>0.1191116</v>
      </c>
      <c r="E723" t="s">
        <v>1066</v>
      </c>
      <c r="F723">
        <f t="shared" si="33"/>
        <v>668.95</v>
      </c>
      <c r="G723">
        <f t="shared" si="32"/>
        <v>0.1191116</v>
      </c>
      <c r="H723" t="s">
        <v>431</v>
      </c>
      <c r="I723">
        <v>668.94</v>
      </c>
      <c r="J723">
        <v>3</v>
      </c>
      <c r="K723">
        <f>VLOOKUP("buy",$E724:$G$1997,2, FALSE)</f>
        <v>668.99</v>
      </c>
      <c r="L723">
        <f>VLOOKUP("buy",$E724:$G$1997,3, FALSE)</f>
        <v>7.8049999999999997</v>
      </c>
      <c r="M723">
        <f>VLOOKUP("sell",$E724:$G$1997,2, FALSE)</f>
        <v>669.09</v>
      </c>
      <c r="N723">
        <f>VLOOKUP("sell",$E724:$G$1997,3, FALSE)</f>
        <v>0.2</v>
      </c>
      <c r="P723">
        <f>(I723 - AVERAGE(I624:I722))/_xlfn.STDEV.P(I624:I722)</f>
        <v>5.4709405563703288E-2</v>
      </c>
      <c r="Q723" t="str">
        <f t="shared" si="31"/>
        <v/>
      </c>
    </row>
    <row r="724" spans="1:17" x14ac:dyDescent="0.25">
      <c r="A724" s="1">
        <v>722</v>
      </c>
      <c r="B724" t="s">
        <v>432</v>
      </c>
      <c r="C724">
        <v>668.99</v>
      </c>
      <c r="D724">
        <v>7.8049999999999997</v>
      </c>
      <c r="E724" t="s">
        <v>1066</v>
      </c>
      <c r="F724">
        <f t="shared" si="33"/>
        <v>668.99</v>
      </c>
      <c r="G724">
        <f t="shared" si="32"/>
        <v>7.8049999999999997</v>
      </c>
      <c r="H724" t="s">
        <v>432</v>
      </c>
      <c r="I724">
        <v>668.99</v>
      </c>
      <c r="J724">
        <v>1</v>
      </c>
      <c r="K724">
        <f>VLOOKUP("buy",$E725:$G$1997,2, FALSE)</f>
        <v>668.99</v>
      </c>
      <c r="L724">
        <f>VLOOKUP("buy",$E725:$G$1997,3, FALSE)</f>
        <v>59.461379659999999</v>
      </c>
      <c r="M724">
        <f>VLOOKUP("sell",$E725:$G$1997,2, FALSE)</f>
        <v>669.09</v>
      </c>
      <c r="N724">
        <f>VLOOKUP("sell",$E725:$G$1997,3, FALSE)</f>
        <v>0.2</v>
      </c>
      <c r="P724">
        <f>(I724 - AVERAGE(I625:I723))/_xlfn.STDEV.P(I625:I723)</f>
        <v>0.48567483153777408</v>
      </c>
      <c r="Q724" t="str">
        <f t="shared" si="31"/>
        <v/>
      </c>
    </row>
    <row r="725" spans="1:17" x14ac:dyDescent="0.25">
      <c r="A725" s="1">
        <v>723</v>
      </c>
      <c r="B725" t="s">
        <v>433</v>
      </c>
      <c r="C725">
        <v>668.99</v>
      </c>
      <c r="D725">
        <v>59.461379659999999</v>
      </c>
      <c r="E725" t="s">
        <v>1066</v>
      </c>
      <c r="F725">
        <f t="shared" si="33"/>
        <v>668.99</v>
      </c>
      <c r="G725">
        <f t="shared" si="32"/>
        <v>59.461379659999999</v>
      </c>
      <c r="H725" t="s">
        <v>433</v>
      </c>
      <c r="I725">
        <v>668.99</v>
      </c>
      <c r="J725">
        <v>1</v>
      </c>
      <c r="K725">
        <f>VLOOKUP("buy",$E726:$G$1997,2, FALSE)</f>
        <v>669</v>
      </c>
      <c r="L725">
        <f>VLOOKUP("buy",$E726:$G$1997,3, FALSE)</f>
        <v>0.19977605000000001</v>
      </c>
      <c r="M725">
        <f>VLOOKUP("sell",$E726:$G$1997,2, FALSE)</f>
        <v>669.09</v>
      </c>
      <c r="N725">
        <f>VLOOKUP("sell",$E726:$G$1997,3, FALSE)</f>
        <v>0.2</v>
      </c>
      <c r="P725">
        <f>(I725 - AVERAGE(I626:I724))/_xlfn.STDEV.P(I626:I724)</f>
        <v>0.4836165690235657</v>
      </c>
      <c r="Q725" t="str">
        <f t="shared" si="31"/>
        <v/>
      </c>
    </row>
    <row r="726" spans="1:17" x14ac:dyDescent="0.25">
      <c r="A726" s="1">
        <v>724</v>
      </c>
      <c r="B726" t="s">
        <v>433</v>
      </c>
      <c r="C726">
        <v>669</v>
      </c>
      <c r="D726">
        <v>0.19977605000000001</v>
      </c>
      <c r="E726" t="s">
        <v>1066</v>
      </c>
      <c r="F726">
        <f t="shared" si="33"/>
        <v>669</v>
      </c>
      <c r="G726">
        <f t="shared" si="32"/>
        <v>0.19977605000000001</v>
      </c>
      <c r="H726" t="s">
        <v>433</v>
      </c>
      <c r="I726">
        <v>668.99</v>
      </c>
      <c r="J726">
        <v>1</v>
      </c>
      <c r="K726">
        <f>VLOOKUP("buy",$E727:$G$1997,2, FALSE)</f>
        <v>669</v>
      </c>
      <c r="L726">
        <f>VLOOKUP("buy",$E727:$G$1997,3, FALSE)</f>
        <v>2.2395E-4</v>
      </c>
      <c r="M726">
        <f>VLOOKUP("sell",$E727:$G$1997,2, FALSE)</f>
        <v>669.09</v>
      </c>
      <c r="N726">
        <f>VLOOKUP("sell",$E727:$G$1997,3, FALSE)</f>
        <v>0.2</v>
      </c>
      <c r="P726">
        <f>(I726 - AVERAGE(I627:I725))/_xlfn.STDEV.P(I627:I725)</f>
        <v>0.48156279523228362</v>
      </c>
      <c r="Q726" t="str">
        <f t="shared" si="31"/>
        <v/>
      </c>
    </row>
    <row r="727" spans="1:17" x14ac:dyDescent="0.25">
      <c r="A727" s="1">
        <v>725</v>
      </c>
      <c r="B727" t="s">
        <v>433</v>
      </c>
      <c r="C727">
        <v>669</v>
      </c>
      <c r="D727">
        <v>2.2395E-4</v>
      </c>
      <c r="E727" t="s">
        <v>1066</v>
      </c>
      <c r="F727">
        <f t="shared" si="33"/>
        <v>669</v>
      </c>
      <c r="G727">
        <f t="shared" si="32"/>
        <v>2.2395E-4</v>
      </c>
      <c r="H727" t="s">
        <v>433</v>
      </c>
      <c r="I727">
        <v>668.99</v>
      </c>
      <c r="J727">
        <v>1</v>
      </c>
      <c r="K727">
        <f>VLOOKUP("buy",$E728:$G$1997,2, FALSE)</f>
        <v>669.1</v>
      </c>
      <c r="L727">
        <f>VLOOKUP("buy",$E728:$G$1997,3, FALSE)</f>
        <v>52.54147605</v>
      </c>
      <c r="M727">
        <f>VLOOKUP("sell",$E728:$G$1997,2, FALSE)</f>
        <v>669.09</v>
      </c>
      <c r="N727">
        <f>VLOOKUP("sell",$E728:$G$1997,3, FALSE)</f>
        <v>0.2</v>
      </c>
      <c r="P727">
        <f>(I727 - AVERAGE(I628:I726))/_xlfn.STDEV.P(I628:I726)</f>
        <v>0.47951347638379233</v>
      </c>
      <c r="Q727" t="str">
        <f t="shared" si="31"/>
        <v/>
      </c>
    </row>
    <row r="728" spans="1:17" x14ac:dyDescent="0.25">
      <c r="A728" s="1">
        <v>726</v>
      </c>
      <c r="B728" t="s">
        <v>433</v>
      </c>
      <c r="C728">
        <v>669.1</v>
      </c>
      <c r="D728">
        <v>52.54147605</v>
      </c>
      <c r="E728" t="s">
        <v>1066</v>
      </c>
      <c r="F728">
        <f t="shared" si="33"/>
        <v>669.1</v>
      </c>
      <c r="G728">
        <f t="shared" si="32"/>
        <v>52.54147605</v>
      </c>
      <c r="H728" t="s">
        <v>433</v>
      </c>
      <c r="I728">
        <v>669.1</v>
      </c>
      <c r="J728">
        <v>1</v>
      </c>
      <c r="K728">
        <f>VLOOKUP("buy",$E729:$G$1997,2, FALSE)</f>
        <v>669.1</v>
      </c>
      <c r="L728">
        <f>VLOOKUP("buy",$E729:$G$1997,3, FALSE)</f>
        <v>1.0773999999999999</v>
      </c>
      <c r="M728">
        <f>VLOOKUP("sell",$E729:$G$1997,2, FALSE)</f>
        <v>669.09</v>
      </c>
      <c r="N728">
        <f>VLOOKUP("sell",$E729:$G$1997,3, FALSE)</f>
        <v>0.2</v>
      </c>
      <c r="P728">
        <f>(I728 - AVERAGE(I629:I727))/_xlfn.STDEV.P(I629:I727)</f>
        <v>1.4142457933618844</v>
      </c>
      <c r="Q728" t="str">
        <f t="shared" si="31"/>
        <v/>
      </c>
    </row>
    <row r="729" spans="1:17" x14ac:dyDescent="0.25">
      <c r="A729" s="1">
        <v>727</v>
      </c>
      <c r="B729" t="s">
        <v>434</v>
      </c>
      <c r="C729">
        <v>669.09</v>
      </c>
      <c r="D729">
        <v>0.2</v>
      </c>
      <c r="E729" t="s">
        <v>1067</v>
      </c>
      <c r="F729">
        <f t="shared" si="33"/>
        <v>669.09</v>
      </c>
      <c r="G729">
        <f t="shared" si="32"/>
        <v>0.2</v>
      </c>
      <c r="H729" t="s">
        <v>433</v>
      </c>
      <c r="I729">
        <v>669.1</v>
      </c>
      <c r="J729">
        <v>1</v>
      </c>
      <c r="K729">
        <f>VLOOKUP("buy",$E730:$G$1997,2, FALSE)</f>
        <v>669.1</v>
      </c>
      <c r="L729">
        <f>VLOOKUP("buy",$E730:$G$1997,3, FALSE)</f>
        <v>1.0773999999999999</v>
      </c>
      <c r="M729">
        <f>VLOOKUP("sell",$E730:$G$1997,2, FALSE)</f>
        <v>669.09</v>
      </c>
      <c r="N729">
        <f>VLOOKUP("sell",$E730:$G$1997,3, FALSE)</f>
        <v>0.25</v>
      </c>
      <c r="P729">
        <f>(I729 - AVERAGE(I630:I728))/_xlfn.STDEV.P(I630:I728)</f>
        <v>1.3898356208962579</v>
      </c>
      <c r="Q729" t="str">
        <f t="shared" si="31"/>
        <v/>
      </c>
    </row>
    <row r="730" spans="1:17" x14ac:dyDescent="0.25">
      <c r="A730" s="1">
        <v>728</v>
      </c>
      <c r="B730" t="s">
        <v>434</v>
      </c>
      <c r="C730">
        <v>669.1</v>
      </c>
      <c r="D730">
        <v>1.0773999999999999</v>
      </c>
      <c r="E730" t="s">
        <v>1066</v>
      </c>
      <c r="F730">
        <f t="shared" si="33"/>
        <v>669.1</v>
      </c>
      <c r="G730">
        <f t="shared" si="32"/>
        <v>1.0773999999999999</v>
      </c>
      <c r="H730" t="s">
        <v>434</v>
      </c>
      <c r="I730">
        <v>669.09800000000007</v>
      </c>
      <c r="J730">
        <v>3</v>
      </c>
      <c r="K730">
        <f>VLOOKUP("buy",$E731:$G$1997,2, FALSE)</f>
        <v>669.1</v>
      </c>
      <c r="L730">
        <f>VLOOKUP("buy",$E731:$G$1997,3, FALSE)</f>
        <v>0.18410000000000001</v>
      </c>
      <c r="M730">
        <f>VLOOKUP("sell",$E731:$G$1997,2, FALSE)</f>
        <v>669.09</v>
      </c>
      <c r="N730">
        <f>VLOOKUP("sell",$E731:$G$1997,3, FALSE)</f>
        <v>0.25</v>
      </c>
      <c r="P730">
        <f>(I730 - AVERAGE(I631:I729))/_xlfn.STDEV.P(I631:I729)</f>
        <v>1.3494474788277639</v>
      </c>
      <c r="Q730" t="str">
        <f t="shared" si="31"/>
        <v/>
      </c>
    </row>
    <row r="731" spans="1:17" x14ac:dyDescent="0.25">
      <c r="A731" s="1">
        <v>729</v>
      </c>
      <c r="B731" t="s">
        <v>435</v>
      </c>
      <c r="C731">
        <v>669.1</v>
      </c>
      <c r="D731">
        <v>0.18410000000000001</v>
      </c>
      <c r="E731" t="s">
        <v>1066</v>
      </c>
      <c r="F731">
        <f t="shared" si="33"/>
        <v>669.1</v>
      </c>
      <c r="G731">
        <f t="shared" si="32"/>
        <v>0.18410000000000001</v>
      </c>
      <c r="H731" t="s">
        <v>434</v>
      </c>
      <c r="I731">
        <v>669.09800000000007</v>
      </c>
      <c r="J731">
        <v>3</v>
      </c>
      <c r="K731">
        <f>VLOOKUP("buy",$E732:$G$1997,2, FALSE)</f>
        <v>669.1</v>
      </c>
      <c r="L731">
        <f>VLOOKUP("buy",$E732:$G$1997,3, FALSE)</f>
        <v>38.052799999999998</v>
      </c>
      <c r="M731">
        <f>VLOOKUP("sell",$E732:$G$1997,2, FALSE)</f>
        <v>669.09</v>
      </c>
      <c r="N731">
        <f>VLOOKUP("sell",$E732:$G$1997,3, FALSE)</f>
        <v>0.25</v>
      </c>
      <c r="P731">
        <f>(I731 - AVERAGE(I632:I730))/_xlfn.STDEV.P(I632:I730)</f>
        <v>1.3270863475123125</v>
      </c>
      <c r="Q731" t="str">
        <f t="shared" si="31"/>
        <v/>
      </c>
    </row>
    <row r="732" spans="1:17" x14ac:dyDescent="0.25">
      <c r="A732" s="1">
        <v>730</v>
      </c>
      <c r="B732" t="s">
        <v>436</v>
      </c>
      <c r="C732">
        <v>669.1</v>
      </c>
      <c r="D732">
        <v>38.052799999999998</v>
      </c>
      <c r="E732" t="s">
        <v>1066</v>
      </c>
      <c r="F732">
        <f t="shared" si="33"/>
        <v>669.1</v>
      </c>
      <c r="G732">
        <f t="shared" si="32"/>
        <v>38.052799999999998</v>
      </c>
      <c r="H732" t="s">
        <v>436</v>
      </c>
      <c r="I732">
        <v>669.1</v>
      </c>
      <c r="J732">
        <v>1</v>
      </c>
      <c r="K732">
        <f>VLOOKUP("buy",$E733:$G$1997,2, FALSE)</f>
        <v>669.1</v>
      </c>
      <c r="L732">
        <f>VLOOKUP("buy",$E733:$G$1997,3, FALSE)</f>
        <v>1.2843</v>
      </c>
      <c r="M732">
        <f>VLOOKUP("sell",$E733:$G$1997,2, FALSE)</f>
        <v>669.09</v>
      </c>
      <c r="N732">
        <f>VLOOKUP("sell",$E733:$G$1997,3, FALSE)</f>
        <v>0.25</v>
      </c>
      <c r="P732">
        <f>(I732 - AVERAGE(I633:I731))/_xlfn.STDEV.P(I633:I731)</f>
        <v>1.3217853948321541</v>
      </c>
      <c r="Q732" t="str">
        <f t="shared" si="31"/>
        <v/>
      </c>
    </row>
    <row r="733" spans="1:17" x14ac:dyDescent="0.25">
      <c r="A733" s="1">
        <v>731</v>
      </c>
      <c r="B733" t="s">
        <v>437</v>
      </c>
      <c r="C733">
        <v>669.09</v>
      </c>
      <c r="D733">
        <v>0.25</v>
      </c>
      <c r="E733" t="s">
        <v>1067</v>
      </c>
      <c r="F733">
        <f t="shared" si="33"/>
        <v>669.09</v>
      </c>
      <c r="G733">
        <f t="shared" si="32"/>
        <v>0.25</v>
      </c>
      <c r="H733" t="s">
        <v>437</v>
      </c>
      <c r="I733">
        <v>669.09769215389997</v>
      </c>
      <c r="J733">
        <v>2</v>
      </c>
      <c r="K733">
        <f>VLOOKUP("buy",$E734:$G$1997,2, FALSE)</f>
        <v>669.1</v>
      </c>
      <c r="L733">
        <f>VLOOKUP("buy",$E734:$G$1997,3, FALSE)</f>
        <v>1.2843</v>
      </c>
      <c r="M733">
        <f>VLOOKUP("sell",$E734:$G$1997,2, FALSE)</f>
        <v>670.05</v>
      </c>
      <c r="N733">
        <f>VLOOKUP("sell",$E734:$G$1997,3, FALSE)</f>
        <v>0.2021</v>
      </c>
      <c r="P733">
        <f>(I733 - AVERAGE(I634:I732))/_xlfn.STDEV.P(I634:I732)</f>
        <v>1.2812609562742394</v>
      </c>
      <c r="Q733" t="str">
        <f t="shared" si="31"/>
        <v/>
      </c>
    </row>
    <row r="734" spans="1:17" x14ac:dyDescent="0.25">
      <c r="A734" s="1">
        <v>732</v>
      </c>
      <c r="B734" t="s">
        <v>438</v>
      </c>
      <c r="C734">
        <v>669.1</v>
      </c>
      <c r="D734">
        <v>1.2843</v>
      </c>
      <c r="E734" t="s">
        <v>1066</v>
      </c>
      <c r="F734">
        <f t="shared" si="33"/>
        <v>669.1</v>
      </c>
      <c r="G734">
        <f t="shared" si="32"/>
        <v>1.2843</v>
      </c>
      <c r="H734" t="s">
        <v>438</v>
      </c>
      <c r="I734">
        <v>669.09980784610002</v>
      </c>
      <c r="J734">
        <v>2</v>
      </c>
      <c r="K734">
        <f>VLOOKUP("buy",$E735:$G$1997,2, FALSE)</f>
        <v>669.1</v>
      </c>
      <c r="L734">
        <f>VLOOKUP("buy",$E735:$G$1997,3, FALSE)</f>
        <v>3.2913000000000001</v>
      </c>
      <c r="M734">
        <f>VLOOKUP("sell",$E735:$G$1997,2, FALSE)</f>
        <v>670.05</v>
      </c>
      <c r="N734">
        <f>VLOOKUP("sell",$E735:$G$1997,3, FALSE)</f>
        <v>0.2021</v>
      </c>
      <c r="P734">
        <f>(I734 - AVERAGE(I635:I733))/_xlfn.STDEV.P(I635:I733)</f>
        <v>1.2771369936238426</v>
      </c>
      <c r="Q734" t="str">
        <f t="shared" si="31"/>
        <v/>
      </c>
    </row>
    <row r="735" spans="1:17" x14ac:dyDescent="0.25">
      <c r="A735" s="1">
        <v>733</v>
      </c>
      <c r="B735" t="s">
        <v>439</v>
      </c>
      <c r="C735">
        <v>669.1</v>
      </c>
      <c r="D735">
        <v>3.2913000000000001</v>
      </c>
      <c r="E735" t="s">
        <v>1066</v>
      </c>
      <c r="F735">
        <f t="shared" si="33"/>
        <v>669.1</v>
      </c>
      <c r="G735">
        <f t="shared" si="32"/>
        <v>3.2913000000000001</v>
      </c>
      <c r="H735" t="s">
        <v>439</v>
      </c>
      <c r="I735">
        <v>669.1</v>
      </c>
      <c r="J735">
        <v>1</v>
      </c>
      <c r="K735">
        <f>VLOOKUP("buy",$E736:$G$1997,2, FALSE)</f>
        <v>669.1</v>
      </c>
      <c r="L735">
        <f>VLOOKUP("buy",$E736:$G$1997,3, FALSE)</f>
        <v>8.7623999999999995</v>
      </c>
      <c r="M735">
        <f>VLOOKUP("sell",$E736:$G$1997,2, FALSE)</f>
        <v>670.05</v>
      </c>
      <c r="N735">
        <f>VLOOKUP("sell",$E736:$G$1997,3, FALSE)</f>
        <v>0.2021</v>
      </c>
      <c r="P735">
        <f>(I735 - AVERAGE(I636:I734))/_xlfn.STDEV.P(I636:I734)</f>
        <v>1.2574400497610385</v>
      </c>
      <c r="Q735" t="str">
        <f t="shared" si="31"/>
        <v/>
      </c>
    </row>
    <row r="736" spans="1:17" x14ac:dyDescent="0.25">
      <c r="A736" s="1">
        <v>734</v>
      </c>
      <c r="B736" t="s">
        <v>440</v>
      </c>
      <c r="C736">
        <v>669.1</v>
      </c>
      <c r="D736">
        <v>8.7623999999999995</v>
      </c>
      <c r="E736" t="s">
        <v>1066</v>
      </c>
      <c r="F736">
        <f t="shared" si="33"/>
        <v>669.1</v>
      </c>
      <c r="G736">
        <f t="shared" si="32"/>
        <v>8.7623999999999995</v>
      </c>
      <c r="H736" t="s">
        <v>440</v>
      </c>
      <c r="I736">
        <v>669.1</v>
      </c>
      <c r="J736">
        <v>1</v>
      </c>
      <c r="K736">
        <f>VLOOKUP("buy",$E737:$G$1997,2, FALSE)</f>
        <v>669.1</v>
      </c>
      <c r="L736">
        <f>VLOOKUP("buy",$E737:$G$1997,3, FALSE)</f>
        <v>10.06382209</v>
      </c>
      <c r="M736">
        <f>VLOOKUP("sell",$E737:$G$1997,2, FALSE)</f>
        <v>670.05</v>
      </c>
      <c r="N736">
        <f>VLOOKUP("sell",$E737:$G$1997,3, FALSE)</f>
        <v>0.2021</v>
      </c>
      <c r="P736">
        <f>(I736 - AVERAGE(I637:I735))/_xlfn.STDEV.P(I637:I735)</f>
        <v>1.2364555223066049</v>
      </c>
      <c r="Q736" t="str">
        <f t="shared" si="31"/>
        <v/>
      </c>
    </row>
    <row r="737" spans="1:17" x14ac:dyDescent="0.25">
      <c r="A737" s="1">
        <v>735</v>
      </c>
      <c r="B737" t="s">
        <v>440</v>
      </c>
      <c r="C737">
        <v>669.1</v>
      </c>
      <c r="D737">
        <v>10.06382209</v>
      </c>
      <c r="E737" t="s">
        <v>1066</v>
      </c>
      <c r="F737">
        <f t="shared" si="33"/>
        <v>669.1</v>
      </c>
      <c r="G737">
        <f t="shared" si="32"/>
        <v>10.06382209</v>
      </c>
      <c r="H737" t="s">
        <v>440</v>
      </c>
      <c r="I737">
        <v>669.1</v>
      </c>
      <c r="J737">
        <v>1</v>
      </c>
      <c r="K737">
        <f>VLOOKUP("buy",$E738:$G$1997,2, FALSE)</f>
        <v>669.1</v>
      </c>
      <c r="L737">
        <f>VLOOKUP("buy",$E738:$G$1997,3, FALSE)</f>
        <v>4.1571550400000001</v>
      </c>
      <c r="M737">
        <f>VLOOKUP("sell",$E738:$G$1997,2, FALSE)</f>
        <v>670.05</v>
      </c>
      <c r="N737">
        <f>VLOOKUP("sell",$E738:$G$1997,3, FALSE)</f>
        <v>0.2021</v>
      </c>
      <c r="P737">
        <f>(I737 - AVERAGE(I638:I736))/_xlfn.STDEV.P(I638:I736)</f>
        <v>1.2160166672578618</v>
      </c>
      <c r="Q737" t="str">
        <f t="shared" si="31"/>
        <v/>
      </c>
    </row>
    <row r="738" spans="1:17" x14ac:dyDescent="0.25">
      <c r="A738" s="1">
        <v>736</v>
      </c>
      <c r="B738" t="s">
        <v>441</v>
      </c>
      <c r="C738">
        <v>669.1</v>
      </c>
      <c r="D738">
        <v>4.1571550400000001</v>
      </c>
      <c r="E738" t="s">
        <v>1066</v>
      </c>
      <c r="F738">
        <f t="shared" si="33"/>
        <v>669.1</v>
      </c>
      <c r="G738">
        <f t="shared" si="32"/>
        <v>4.1571550400000001</v>
      </c>
      <c r="H738" t="s">
        <v>441</v>
      </c>
      <c r="I738">
        <v>669.1</v>
      </c>
      <c r="J738">
        <v>1</v>
      </c>
      <c r="K738">
        <f>VLOOKUP("buy",$E739:$G$1997,2, FALSE)</f>
        <v>669.1</v>
      </c>
      <c r="L738">
        <f>VLOOKUP("buy",$E739:$G$1997,3, FALSE)</f>
        <v>1.6350495199999999</v>
      </c>
      <c r="M738">
        <f>VLOOKUP("sell",$E739:$G$1997,2, FALSE)</f>
        <v>670.05</v>
      </c>
      <c r="N738">
        <f>VLOOKUP("sell",$E739:$G$1997,3, FALSE)</f>
        <v>0.2021</v>
      </c>
      <c r="P738">
        <f>(I738 - AVERAGE(I639:I737))/_xlfn.STDEV.P(I639:I737)</f>
        <v>1.1970180683530578</v>
      </c>
      <c r="Q738" t="str">
        <f t="shared" si="31"/>
        <v/>
      </c>
    </row>
    <row r="739" spans="1:17" x14ac:dyDescent="0.25">
      <c r="A739" s="1">
        <v>737</v>
      </c>
      <c r="B739" t="s">
        <v>441</v>
      </c>
      <c r="C739">
        <v>669.1</v>
      </c>
      <c r="D739">
        <v>1.6350495199999999</v>
      </c>
      <c r="E739" t="s">
        <v>1066</v>
      </c>
      <c r="F739">
        <f t="shared" si="33"/>
        <v>669.1</v>
      </c>
      <c r="G739">
        <f t="shared" si="32"/>
        <v>1.6350495199999999</v>
      </c>
      <c r="H739" t="s">
        <v>441</v>
      </c>
      <c r="I739">
        <v>669.1</v>
      </c>
      <c r="J739">
        <v>1</v>
      </c>
      <c r="K739">
        <f>VLOOKUP("buy",$E740:$G$1997,2, FALSE)</f>
        <v>669.1</v>
      </c>
      <c r="L739">
        <f>VLOOKUP("buy",$E740:$G$1997,3, FALSE)</f>
        <v>1.0322915399999999</v>
      </c>
      <c r="M739">
        <f>VLOOKUP("sell",$E740:$G$1997,2, FALSE)</f>
        <v>670.05</v>
      </c>
      <c r="N739">
        <f>VLOOKUP("sell",$E740:$G$1997,3, FALSE)</f>
        <v>0.2021</v>
      </c>
      <c r="P739">
        <f>(I739 - AVERAGE(I640:I738))/_xlfn.STDEV.P(I640:I738)</f>
        <v>1.1784721270209486</v>
      </c>
      <c r="Q739" t="str">
        <f t="shared" si="31"/>
        <v/>
      </c>
    </row>
    <row r="740" spans="1:17" x14ac:dyDescent="0.25">
      <c r="A740" s="1">
        <v>738</v>
      </c>
      <c r="B740" t="s">
        <v>442</v>
      </c>
      <c r="C740">
        <v>669.1</v>
      </c>
      <c r="D740">
        <v>1.0322915399999999</v>
      </c>
      <c r="E740" t="s">
        <v>1066</v>
      </c>
      <c r="F740">
        <f t="shared" si="33"/>
        <v>669.1</v>
      </c>
      <c r="G740">
        <f t="shared" si="32"/>
        <v>1.0322915399999999</v>
      </c>
      <c r="H740" t="s">
        <v>442</v>
      </c>
      <c r="I740">
        <v>669.1</v>
      </c>
      <c r="J740">
        <v>2</v>
      </c>
      <c r="K740">
        <f>VLOOKUP("buy",$E741:$G$1997,2, FALSE)</f>
        <v>669.1</v>
      </c>
      <c r="L740">
        <f>VLOOKUP("buy",$E741:$G$1997,3, FALSE)</f>
        <v>1.18161</v>
      </c>
      <c r="M740">
        <f>VLOOKUP("sell",$E741:$G$1997,2, FALSE)</f>
        <v>670.05</v>
      </c>
      <c r="N740">
        <f>VLOOKUP("sell",$E741:$G$1997,3, FALSE)</f>
        <v>0.2021</v>
      </c>
      <c r="P740">
        <f>(I740 - AVERAGE(I641:I739))/_xlfn.STDEV.P(I641:I739)</f>
        <v>1.1603571983985683</v>
      </c>
      <c r="Q740" t="str">
        <f t="shared" si="31"/>
        <v/>
      </c>
    </row>
    <row r="741" spans="1:17" x14ac:dyDescent="0.25">
      <c r="A741" s="1">
        <v>739</v>
      </c>
      <c r="B741" t="s">
        <v>443</v>
      </c>
      <c r="C741">
        <v>669.1</v>
      </c>
      <c r="D741">
        <v>1.18161</v>
      </c>
      <c r="E741" t="s">
        <v>1066</v>
      </c>
      <c r="F741">
        <f t="shared" si="33"/>
        <v>669.1</v>
      </c>
      <c r="G741">
        <f t="shared" si="32"/>
        <v>1.18161</v>
      </c>
      <c r="H741" t="s">
        <v>443</v>
      </c>
      <c r="I741">
        <v>669.1</v>
      </c>
      <c r="J741">
        <v>2</v>
      </c>
      <c r="K741">
        <f>VLOOKUP("buy",$E742:$G$1997,2, FALSE)</f>
        <v>669.1</v>
      </c>
      <c r="L741">
        <f>VLOOKUP("buy",$E742:$G$1997,3, FALSE)</f>
        <v>2.6941894300000002</v>
      </c>
      <c r="M741">
        <f>VLOOKUP("sell",$E742:$G$1997,2, FALSE)</f>
        <v>670.05</v>
      </c>
      <c r="N741">
        <f>VLOOKUP("sell",$E742:$G$1997,3, FALSE)</f>
        <v>0.2021</v>
      </c>
      <c r="P741">
        <f>(I741 - AVERAGE(I642:I740))/_xlfn.STDEV.P(I642:I740)</f>
        <v>1.1426530200874243</v>
      </c>
      <c r="Q741" t="str">
        <f t="shared" si="31"/>
        <v/>
      </c>
    </row>
    <row r="742" spans="1:17" x14ac:dyDescent="0.25">
      <c r="A742" s="1">
        <v>740</v>
      </c>
      <c r="B742" t="s">
        <v>444</v>
      </c>
      <c r="C742">
        <v>669.1</v>
      </c>
      <c r="D742">
        <v>2.6941894300000002</v>
      </c>
      <c r="E742" t="s">
        <v>1066</v>
      </c>
      <c r="F742">
        <f t="shared" si="33"/>
        <v>669.1</v>
      </c>
      <c r="G742">
        <f t="shared" si="32"/>
        <v>2.6941894300000002</v>
      </c>
      <c r="H742" t="s">
        <v>444</v>
      </c>
      <c r="I742">
        <v>669.1</v>
      </c>
      <c r="J742">
        <v>1</v>
      </c>
      <c r="K742">
        <f>VLOOKUP("buy",$E743:$G$1997,2, FALSE)</f>
        <v>669.1</v>
      </c>
      <c r="L742">
        <f>VLOOKUP("buy",$E743:$G$1997,3, FALSE)</f>
        <v>2.5358000000000001</v>
      </c>
      <c r="M742">
        <f>VLOOKUP("sell",$E743:$G$1997,2, FALSE)</f>
        <v>670.05</v>
      </c>
      <c r="N742">
        <f>VLOOKUP("sell",$E743:$G$1997,3, FALSE)</f>
        <v>0.2021</v>
      </c>
      <c r="P742">
        <f>(I742 - AVERAGE(I643:I741))/_xlfn.STDEV.P(I643:I741)</f>
        <v>1.1253405990807512</v>
      </c>
      <c r="Q742" t="str">
        <f t="shared" si="31"/>
        <v/>
      </c>
    </row>
    <row r="743" spans="1:17" x14ac:dyDescent="0.25">
      <c r="A743" s="1">
        <v>741</v>
      </c>
      <c r="B743" t="s">
        <v>444</v>
      </c>
      <c r="C743">
        <v>669.1</v>
      </c>
      <c r="D743">
        <v>2.5358000000000001</v>
      </c>
      <c r="E743" t="s">
        <v>1066</v>
      </c>
      <c r="F743">
        <f t="shared" si="33"/>
        <v>669.1</v>
      </c>
      <c r="G743">
        <f t="shared" si="32"/>
        <v>2.5358000000000001</v>
      </c>
      <c r="H743" t="s">
        <v>444</v>
      </c>
      <c r="I743">
        <v>669.1</v>
      </c>
      <c r="J743">
        <v>1</v>
      </c>
      <c r="K743">
        <f>VLOOKUP("buy",$E744:$G$1997,2, FALSE)</f>
        <v>669.1</v>
      </c>
      <c r="L743">
        <f>VLOOKUP("buy",$E744:$G$1997,3, FALSE)</f>
        <v>1.21133194</v>
      </c>
      <c r="M743">
        <f>VLOOKUP("sell",$E744:$G$1997,2, FALSE)</f>
        <v>670.05</v>
      </c>
      <c r="N743">
        <f>VLOOKUP("sell",$E744:$G$1997,3, FALSE)</f>
        <v>0.2021</v>
      </c>
      <c r="P743">
        <f>(I743 - AVERAGE(I644:I742))/_xlfn.STDEV.P(I644:I742)</f>
        <v>1.1084021097881678</v>
      </c>
      <c r="Q743" t="str">
        <f t="shared" ref="Q743:Q806" si="34">IF(P743&lt;-2,1,"")</f>
        <v/>
      </c>
    </row>
    <row r="744" spans="1:17" x14ac:dyDescent="0.25">
      <c r="A744" s="1">
        <v>742</v>
      </c>
      <c r="B744" t="s">
        <v>445</v>
      </c>
      <c r="C744">
        <v>669.1</v>
      </c>
      <c r="D744">
        <v>1.21133194</v>
      </c>
      <c r="E744" t="s">
        <v>1066</v>
      </c>
      <c r="F744">
        <f t="shared" si="33"/>
        <v>669.1</v>
      </c>
      <c r="G744">
        <f t="shared" si="32"/>
        <v>1.21133194</v>
      </c>
      <c r="H744" t="s">
        <v>445</v>
      </c>
      <c r="I744">
        <v>669.1</v>
      </c>
      <c r="J744">
        <v>2</v>
      </c>
      <c r="K744">
        <f>VLOOKUP("buy",$E745:$G$1997,2, FALSE)</f>
        <v>669.1</v>
      </c>
      <c r="L744">
        <f>VLOOKUP("buy",$E745:$G$1997,3, FALSE)</f>
        <v>2.8364194600000001</v>
      </c>
      <c r="M744">
        <f>VLOOKUP("sell",$E745:$G$1997,2, FALSE)</f>
        <v>670.05</v>
      </c>
      <c r="N744">
        <f>VLOOKUP("sell",$E745:$G$1997,3, FALSE)</f>
        <v>0.2021</v>
      </c>
      <c r="P744">
        <f>(I744 - AVERAGE(I645:I743))/_xlfn.STDEV.P(I645:I743)</f>
        <v>1.0918208018767268</v>
      </c>
      <c r="Q744" t="str">
        <f t="shared" si="34"/>
        <v/>
      </c>
    </row>
    <row r="745" spans="1:17" x14ac:dyDescent="0.25">
      <c r="A745" s="1">
        <v>743</v>
      </c>
      <c r="B745" t="s">
        <v>446</v>
      </c>
      <c r="C745">
        <v>669.1</v>
      </c>
      <c r="D745">
        <v>2.8364194600000001</v>
      </c>
      <c r="E745" t="s">
        <v>1066</v>
      </c>
      <c r="F745">
        <f t="shared" si="33"/>
        <v>669.1</v>
      </c>
      <c r="G745">
        <f t="shared" si="32"/>
        <v>2.8364194600000001</v>
      </c>
      <c r="H745" t="s">
        <v>446</v>
      </c>
      <c r="I745">
        <v>669.1</v>
      </c>
      <c r="J745">
        <v>1</v>
      </c>
      <c r="K745">
        <f>VLOOKUP("buy",$E746:$G$1997,2, FALSE)</f>
        <v>669.1</v>
      </c>
      <c r="L745">
        <f>VLOOKUP("buy",$E746:$G$1997,3, FALSE)</f>
        <v>1.4713783199999999</v>
      </c>
      <c r="M745">
        <f>VLOOKUP("sell",$E746:$G$1997,2, FALSE)</f>
        <v>670.05</v>
      </c>
      <c r="N745">
        <f>VLOOKUP("sell",$E746:$G$1997,3, FALSE)</f>
        <v>0.2021</v>
      </c>
      <c r="P745">
        <f>(I745 - AVERAGE(I646:I744))/_xlfn.STDEV.P(I646:I744)</f>
        <v>1.0755809168357209</v>
      </c>
      <c r="Q745" t="str">
        <f t="shared" si="34"/>
        <v/>
      </c>
    </row>
    <row r="746" spans="1:17" x14ac:dyDescent="0.25">
      <c r="A746" s="1">
        <v>744</v>
      </c>
      <c r="B746" t="s">
        <v>446</v>
      </c>
      <c r="C746">
        <v>669.1</v>
      </c>
      <c r="D746">
        <v>1.4713783199999999</v>
      </c>
      <c r="E746" t="s">
        <v>1066</v>
      </c>
      <c r="F746">
        <f t="shared" si="33"/>
        <v>669.1</v>
      </c>
      <c r="G746">
        <f t="shared" si="32"/>
        <v>1.4713783199999999</v>
      </c>
      <c r="H746" t="s">
        <v>446</v>
      </c>
      <c r="I746">
        <v>669.1</v>
      </c>
      <c r="J746">
        <v>1</v>
      </c>
      <c r="K746">
        <f>VLOOKUP("buy",$E747:$G$1997,2, FALSE)</f>
        <v>669.1</v>
      </c>
      <c r="L746">
        <f>VLOOKUP("buy",$E747:$G$1997,3, FALSE)</f>
        <v>2.2712780000000001</v>
      </c>
      <c r="M746">
        <f>VLOOKUP("sell",$E747:$G$1997,2, FALSE)</f>
        <v>670.05</v>
      </c>
      <c r="N746">
        <f>VLOOKUP("sell",$E747:$G$1997,3, FALSE)</f>
        <v>0.2021</v>
      </c>
      <c r="P746">
        <f>(I746 - AVERAGE(I647:I745))/_xlfn.STDEV.P(I647:I745)</f>
        <v>1.0596676123064033</v>
      </c>
      <c r="Q746" t="str">
        <f t="shared" si="34"/>
        <v/>
      </c>
    </row>
    <row r="747" spans="1:17" x14ac:dyDescent="0.25">
      <c r="A747" s="1">
        <v>745</v>
      </c>
      <c r="B747" t="s">
        <v>446</v>
      </c>
      <c r="C747">
        <v>669.1</v>
      </c>
      <c r="D747">
        <v>2.2712780000000001</v>
      </c>
      <c r="E747" t="s">
        <v>1066</v>
      </c>
      <c r="F747">
        <f t="shared" si="33"/>
        <v>669.1</v>
      </c>
      <c r="G747">
        <f t="shared" si="32"/>
        <v>2.2712780000000001</v>
      </c>
      <c r="H747" t="s">
        <v>446</v>
      </c>
      <c r="I747">
        <v>669.1</v>
      </c>
      <c r="J747">
        <v>1</v>
      </c>
      <c r="K747">
        <f>VLOOKUP("buy",$E748:$G$1997,2, FALSE)</f>
        <v>669.1</v>
      </c>
      <c r="L747">
        <f>VLOOKUP("buy",$E748:$G$1997,3, FALSE)</f>
        <v>14.496611550000001</v>
      </c>
      <c r="M747">
        <f>VLOOKUP("sell",$E748:$G$1997,2, FALSE)</f>
        <v>670.05</v>
      </c>
      <c r="N747">
        <f>VLOOKUP("sell",$E748:$G$1997,3, FALSE)</f>
        <v>0.2021</v>
      </c>
      <c r="P747">
        <f>(I747 - AVERAGE(I648:I746))/_xlfn.STDEV.P(I648:I746)</f>
        <v>1.044066893331985</v>
      </c>
      <c r="Q747" t="str">
        <f t="shared" si="34"/>
        <v/>
      </c>
    </row>
    <row r="748" spans="1:17" x14ac:dyDescent="0.25">
      <c r="A748" s="1">
        <v>746</v>
      </c>
      <c r="B748" t="s">
        <v>447</v>
      </c>
      <c r="C748">
        <v>669.1</v>
      </c>
      <c r="D748">
        <v>14.496611550000001</v>
      </c>
      <c r="E748" t="s">
        <v>1066</v>
      </c>
      <c r="F748">
        <f t="shared" si="33"/>
        <v>669.1</v>
      </c>
      <c r="G748">
        <f t="shared" si="32"/>
        <v>14.496611550000001</v>
      </c>
      <c r="H748" t="s">
        <v>447</v>
      </c>
      <c r="I748">
        <v>669.1</v>
      </c>
      <c r="J748">
        <v>1</v>
      </c>
      <c r="K748">
        <f>VLOOKUP("buy",$E749:$G$1997,2, FALSE)</f>
        <v>669.1</v>
      </c>
      <c r="L748">
        <f>VLOOKUP("buy",$E749:$G$1997,3, FALSE)</f>
        <v>8.6340402399999991</v>
      </c>
      <c r="M748">
        <f>VLOOKUP("sell",$E749:$G$1997,2, FALSE)</f>
        <v>670.05</v>
      </c>
      <c r="N748">
        <f>VLOOKUP("sell",$E749:$G$1997,3, FALSE)</f>
        <v>0.2021</v>
      </c>
      <c r="P748">
        <f>(I748 - AVERAGE(I649:I747))/_xlfn.STDEV.P(I649:I747)</f>
        <v>1.0287655497869213</v>
      </c>
      <c r="Q748" t="str">
        <f t="shared" si="34"/>
        <v/>
      </c>
    </row>
    <row r="749" spans="1:17" x14ac:dyDescent="0.25">
      <c r="A749" s="1">
        <v>747</v>
      </c>
      <c r="B749" t="s">
        <v>447</v>
      </c>
      <c r="C749">
        <v>669.1</v>
      </c>
      <c r="D749">
        <v>8.6340402399999991</v>
      </c>
      <c r="E749" t="s">
        <v>1066</v>
      </c>
      <c r="F749">
        <f t="shared" si="33"/>
        <v>669.1</v>
      </c>
      <c r="G749">
        <f t="shared" si="32"/>
        <v>8.6340402399999991</v>
      </c>
      <c r="H749" t="s">
        <v>447</v>
      </c>
      <c r="I749">
        <v>669.1</v>
      </c>
      <c r="J749">
        <v>1</v>
      </c>
      <c r="K749">
        <f>VLOOKUP("buy",$E750:$G$1997,2, FALSE)</f>
        <v>669.1</v>
      </c>
      <c r="L749">
        <f>VLOOKUP("buy",$E750:$G$1997,3, FALSE)</f>
        <v>1.0189999999999999E-2</v>
      </c>
      <c r="M749">
        <f>VLOOKUP("sell",$E750:$G$1997,2, FALSE)</f>
        <v>670.05</v>
      </c>
      <c r="N749">
        <f>VLOOKUP("sell",$E750:$G$1997,3, FALSE)</f>
        <v>0.2021</v>
      </c>
      <c r="P749">
        <f>(I749 - AVERAGE(I650:I748))/_xlfn.STDEV.P(I650:I748)</f>
        <v>1.0163609674768026</v>
      </c>
      <c r="Q749" t="str">
        <f t="shared" si="34"/>
        <v/>
      </c>
    </row>
    <row r="750" spans="1:17" x14ac:dyDescent="0.25">
      <c r="A750" s="1">
        <v>748</v>
      </c>
      <c r="B750" t="s">
        <v>447</v>
      </c>
      <c r="C750">
        <v>669.1</v>
      </c>
      <c r="D750">
        <v>1.0189999999999999E-2</v>
      </c>
      <c r="E750" t="s">
        <v>1066</v>
      </c>
      <c r="F750">
        <f t="shared" si="33"/>
        <v>669.1</v>
      </c>
      <c r="G750">
        <f t="shared" si="32"/>
        <v>1.0189999999999999E-2</v>
      </c>
      <c r="H750" t="s">
        <v>447</v>
      </c>
      <c r="I750">
        <v>669.1</v>
      </c>
      <c r="J750">
        <v>1</v>
      </c>
      <c r="K750">
        <f>VLOOKUP("buy",$E751:$G$1997,2, FALSE)</f>
        <v>669.1</v>
      </c>
      <c r="L750">
        <f>VLOOKUP("buy",$E751:$G$1997,3, FALSE)</f>
        <v>0.01</v>
      </c>
      <c r="M750">
        <f>VLOOKUP("sell",$E751:$G$1997,2, FALSE)</f>
        <v>670.05</v>
      </c>
      <c r="N750">
        <f>VLOOKUP("sell",$E751:$G$1997,3, FALSE)</f>
        <v>0.2021</v>
      </c>
      <c r="P750">
        <f>(I750 - AVERAGE(I651:I749))/_xlfn.STDEV.P(I651:I749)</f>
        <v>1.0041542626227467</v>
      </c>
      <c r="Q750" t="str">
        <f t="shared" si="34"/>
        <v/>
      </c>
    </row>
    <row r="751" spans="1:17" x14ac:dyDescent="0.25">
      <c r="A751" s="1">
        <v>749</v>
      </c>
      <c r="B751" t="s">
        <v>447</v>
      </c>
      <c r="C751">
        <v>669.1</v>
      </c>
      <c r="D751">
        <v>0.01</v>
      </c>
      <c r="E751" t="s">
        <v>1066</v>
      </c>
      <c r="F751">
        <f t="shared" si="33"/>
        <v>669.1</v>
      </c>
      <c r="G751">
        <f t="shared" si="32"/>
        <v>0.01</v>
      </c>
      <c r="H751" t="s">
        <v>447</v>
      </c>
      <c r="I751">
        <v>669.1</v>
      </c>
      <c r="J751">
        <v>1</v>
      </c>
      <c r="K751">
        <f>VLOOKUP("buy",$E752:$G$1997,2, FALSE)</f>
        <v>669.11</v>
      </c>
      <c r="L751">
        <f>VLOOKUP("buy",$E752:$G$1997,3, FALSE)</f>
        <v>0.79210000000000003</v>
      </c>
      <c r="M751">
        <f>VLOOKUP("sell",$E752:$G$1997,2, FALSE)</f>
        <v>670.05</v>
      </c>
      <c r="N751">
        <f>VLOOKUP("sell",$E752:$G$1997,3, FALSE)</f>
        <v>0.2021</v>
      </c>
      <c r="P751">
        <f>(I751 - AVERAGE(I652:I750))/_xlfn.STDEV.P(I652:I750)</f>
        <v>0.99123815504437607</v>
      </c>
      <c r="Q751" t="str">
        <f t="shared" si="34"/>
        <v/>
      </c>
    </row>
    <row r="752" spans="1:17" x14ac:dyDescent="0.25">
      <c r="A752" s="1">
        <v>750</v>
      </c>
      <c r="B752" t="s">
        <v>448</v>
      </c>
      <c r="C752">
        <v>669.11</v>
      </c>
      <c r="D752">
        <v>0.79210000000000003</v>
      </c>
      <c r="E752" t="s">
        <v>1066</v>
      </c>
      <c r="F752">
        <f t="shared" si="33"/>
        <v>669.11</v>
      </c>
      <c r="G752">
        <f t="shared" si="32"/>
        <v>0.79210000000000003</v>
      </c>
      <c r="H752" t="s">
        <v>448</v>
      </c>
      <c r="I752">
        <v>669.10401617479999</v>
      </c>
      <c r="J752">
        <v>4</v>
      </c>
      <c r="K752">
        <f>VLOOKUP("buy",$E753:$G$1997,2, FALSE)</f>
        <v>669.11</v>
      </c>
      <c r="L752">
        <f>VLOOKUP("buy",$E753:$G$1997,3, FALSE)</f>
        <v>0.20760000000000001</v>
      </c>
      <c r="M752">
        <f>VLOOKUP("sell",$E753:$G$1997,2, FALSE)</f>
        <v>670.05</v>
      </c>
      <c r="N752">
        <f>VLOOKUP("sell",$E753:$G$1997,3, FALSE)</f>
        <v>0.2021</v>
      </c>
      <c r="P752">
        <f>(I752 - AVERAGE(I653:I751))/_xlfn.STDEV.P(I653:I751)</f>
        <v>1.007582634202445</v>
      </c>
      <c r="Q752" t="str">
        <f t="shared" si="34"/>
        <v/>
      </c>
    </row>
    <row r="753" spans="1:17" x14ac:dyDescent="0.25">
      <c r="A753" s="1">
        <v>751</v>
      </c>
      <c r="B753" t="s">
        <v>448</v>
      </c>
      <c r="C753">
        <v>669.11</v>
      </c>
      <c r="D753">
        <v>0.20760000000000001</v>
      </c>
      <c r="E753" t="s">
        <v>1066</v>
      </c>
      <c r="F753">
        <f t="shared" si="33"/>
        <v>669.11</v>
      </c>
      <c r="G753">
        <f t="shared" si="32"/>
        <v>0.20760000000000001</v>
      </c>
      <c r="H753" t="s">
        <v>448</v>
      </c>
      <c r="I753">
        <v>669.10401617479999</v>
      </c>
      <c r="J753">
        <v>4</v>
      </c>
      <c r="K753">
        <f>VLOOKUP("buy",$E754:$G$1997,2, FALSE)</f>
        <v>669.83</v>
      </c>
      <c r="L753">
        <f>VLOOKUP("buy",$E754:$G$1997,3, FALSE)</f>
        <v>3.5208726600000002</v>
      </c>
      <c r="M753">
        <f>VLOOKUP("sell",$E754:$G$1997,2, FALSE)</f>
        <v>670.05</v>
      </c>
      <c r="N753">
        <f>VLOOKUP("sell",$E754:$G$1997,3, FALSE)</f>
        <v>0.2021</v>
      </c>
      <c r="P753">
        <f>(I753 - AVERAGE(I654:I752))/_xlfn.STDEV.P(I654:I752)</f>
        <v>0.99524695541364916</v>
      </c>
      <c r="Q753" t="str">
        <f t="shared" si="34"/>
        <v/>
      </c>
    </row>
    <row r="754" spans="1:17" x14ac:dyDescent="0.25">
      <c r="A754" s="1">
        <v>752</v>
      </c>
      <c r="B754" t="s">
        <v>448</v>
      </c>
      <c r="C754">
        <v>669.83</v>
      </c>
      <c r="D754">
        <v>3.5208726600000002</v>
      </c>
      <c r="E754" t="s">
        <v>1066</v>
      </c>
      <c r="F754">
        <f t="shared" si="33"/>
        <v>669.83</v>
      </c>
      <c r="G754">
        <f t="shared" si="32"/>
        <v>3.5208726600000002</v>
      </c>
      <c r="H754" t="s">
        <v>448</v>
      </c>
      <c r="I754">
        <v>669.83</v>
      </c>
      <c r="J754">
        <v>1</v>
      </c>
      <c r="K754">
        <f>VLOOKUP("buy",$E755:$G$1997,2, FALSE)</f>
        <v>669.9</v>
      </c>
      <c r="L754">
        <f>VLOOKUP("buy",$E755:$G$1997,3, FALSE)</f>
        <v>0.98496362000000004</v>
      </c>
      <c r="M754">
        <f>VLOOKUP("sell",$E755:$G$1997,2, FALSE)</f>
        <v>670.05</v>
      </c>
      <c r="N754">
        <f>VLOOKUP("sell",$E755:$G$1997,3, FALSE)</f>
        <v>0.2021</v>
      </c>
      <c r="P754">
        <f>(I754 - AVERAGE(I655:I753))/_xlfn.STDEV.P(I655:I753)</f>
        <v>6.1854015826243502</v>
      </c>
      <c r="Q754" t="str">
        <f t="shared" si="34"/>
        <v/>
      </c>
    </row>
    <row r="755" spans="1:17" x14ac:dyDescent="0.25">
      <c r="A755" s="1">
        <v>753</v>
      </c>
      <c r="B755" t="s">
        <v>449</v>
      </c>
      <c r="C755">
        <v>669.9</v>
      </c>
      <c r="D755">
        <v>0.98496362000000004</v>
      </c>
      <c r="E755" t="s">
        <v>1066</v>
      </c>
      <c r="F755">
        <f t="shared" si="33"/>
        <v>669.9</v>
      </c>
      <c r="G755">
        <f t="shared" si="32"/>
        <v>0.98496362000000004</v>
      </c>
      <c r="H755" t="s">
        <v>449</v>
      </c>
      <c r="I755">
        <v>669.89167313740006</v>
      </c>
      <c r="J755">
        <v>2</v>
      </c>
      <c r="K755">
        <f>VLOOKUP("buy",$E756:$G$1997,2, FALSE)</f>
        <v>669.9</v>
      </c>
      <c r="L755">
        <f>VLOOKUP("buy",$E756:$G$1997,3, FALSE)</f>
        <v>1.1141615199999999</v>
      </c>
      <c r="M755">
        <f>VLOOKUP("sell",$E756:$G$1997,2, FALSE)</f>
        <v>670.05</v>
      </c>
      <c r="N755">
        <f>VLOOKUP("sell",$E756:$G$1997,3, FALSE)</f>
        <v>0.2021</v>
      </c>
      <c r="P755">
        <f>(I755 - AVERAGE(I656:I754))/_xlfn.STDEV.P(I656:I754)</f>
        <v>5.5858223365111348</v>
      </c>
      <c r="Q755" t="str">
        <f t="shared" si="34"/>
        <v/>
      </c>
    </row>
    <row r="756" spans="1:17" x14ac:dyDescent="0.25">
      <c r="A756" s="1">
        <v>754</v>
      </c>
      <c r="B756" t="s">
        <v>450</v>
      </c>
      <c r="C756">
        <v>669.9</v>
      </c>
      <c r="D756">
        <v>1.1141615199999999</v>
      </c>
      <c r="E756" t="s">
        <v>1066</v>
      </c>
      <c r="F756">
        <f t="shared" si="33"/>
        <v>669.9</v>
      </c>
      <c r="G756">
        <f t="shared" si="32"/>
        <v>1.1141615199999999</v>
      </c>
      <c r="H756" t="s">
        <v>450</v>
      </c>
      <c r="I756">
        <v>669.9</v>
      </c>
      <c r="J756">
        <v>2</v>
      </c>
      <c r="K756">
        <f>VLOOKUP("buy",$E757:$G$1997,2, FALSE)</f>
        <v>669.9</v>
      </c>
      <c r="L756">
        <f>VLOOKUP("buy",$E757:$G$1997,3, FALSE)</f>
        <v>0.91500000000000004</v>
      </c>
      <c r="M756">
        <f>VLOOKUP("sell",$E757:$G$1997,2, FALSE)</f>
        <v>670.05</v>
      </c>
      <c r="N756">
        <f>VLOOKUP("sell",$E757:$G$1997,3, FALSE)</f>
        <v>0.2021</v>
      </c>
      <c r="P756">
        <f>(I756 - AVERAGE(I657:I755))/_xlfn.STDEV.P(I657:I755)</f>
        <v>4.873162121961899</v>
      </c>
      <c r="Q756" t="str">
        <f t="shared" si="34"/>
        <v/>
      </c>
    </row>
    <row r="757" spans="1:17" x14ac:dyDescent="0.25">
      <c r="A757" s="1">
        <v>755</v>
      </c>
      <c r="B757" t="s">
        <v>451</v>
      </c>
      <c r="C757">
        <v>669.9</v>
      </c>
      <c r="D757">
        <v>0.91500000000000004</v>
      </c>
      <c r="E757" t="s">
        <v>1066</v>
      </c>
      <c r="F757">
        <f t="shared" si="33"/>
        <v>669.9</v>
      </c>
      <c r="G757">
        <f t="shared" si="32"/>
        <v>0.91500000000000004</v>
      </c>
      <c r="H757" t="s">
        <v>451</v>
      </c>
      <c r="I757">
        <v>669.9</v>
      </c>
      <c r="J757">
        <v>2</v>
      </c>
      <c r="K757">
        <f>VLOOKUP("buy",$E758:$G$1997,2, FALSE)</f>
        <v>669.9</v>
      </c>
      <c r="L757">
        <f>VLOOKUP("buy",$E758:$G$1997,3, FALSE)</f>
        <v>0.19844336000000001</v>
      </c>
      <c r="M757">
        <f>VLOOKUP("sell",$E758:$G$1997,2, FALSE)</f>
        <v>670.05</v>
      </c>
      <c r="N757">
        <f>VLOOKUP("sell",$E758:$G$1997,3, FALSE)</f>
        <v>0.2021</v>
      </c>
      <c r="P757">
        <f>(I757 - AVERAGE(I658:I756))/_xlfn.STDEV.P(I658:I756)</f>
        <v>4.3364816925149796</v>
      </c>
      <c r="Q757" t="str">
        <f t="shared" si="34"/>
        <v/>
      </c>
    </row>
    <row r="758" spans="1:17" x14ac:dyDescent="0.25">
      <c r="A758" s="1">
        <v>756</v>
      </c>
      <c r="B758" t="s">
        <v>452</v>
      </c>
      <c r="C758">
        <v>669.9</v>
      </c>
      <c r="D758">
        <v>0.19844336000000001</v>
      </c>
      <c r="E758" t="s">
        <v>1066</v>
      </c>
      <c r="F758">
        <f t="shared" si="33"/>
        <v>669.9</v>
      </c>
      <c r="G758">
        <f t="shared" si="32"/>
        <v>0.19844336000000001</v>
      </c>
      <c r="H758" t="s">
        <v>451</v>
      </c>
      <c r="I758">
        <v>669.9</v>
      </c>
      <c r="J758">
        <v>2</v>
      </c>
      <c r="K758">
        <f>VLOOKUP("buy",$E759:$G$1997,2, FALSE)</f>
        <v>669.9</v>
      </c>
      <c r="L758">
        <f>VLOOKUP("buy",$E759:$G$1997,3, FALSE)</f>
        <v>1.2577930900000001</v>
      </c>
      <c r="M758">
        <f>VLOOKUP("sell",$E759:$G$1997,2, FALSE)</f>
        <v>670.05</v>
      </c>
      <c r="N758">
        <f>VLOOKUP("sell",$E759:$G$1997,3, FALSE)</f>
        <v>0.2021</v>
      </c>
      <c r="P758">
        <f>(I758 - AVERAGE(I659:I757))/_xlfn.STDEV.P(I659:I757)</f>
        <v>3.9380397097029984</v>
      </c>
      <c r="Q758" t="str">
        <f t="shared" si="34"/>
        <v/>
      </c>
    </row>
    <row r="759" spans="1:17" x14ac:dyDescent="0.25">
      <c r="A759" s="1">
        <v>757</v>
      </c>
      <c r="B759" t="s">
        <v>452</v>
      </c>
      <c r="C759">
        <v>669.9</v>
      </c>
      <c r="D759">
        <v>1.2577930900000001</v>
      </c>
      <c r="E759" t="s">
        <v>1066</v>
      </c>
      <c r="F759">
        <f t="shared" si="33"/>
        <v>669.9</v>
      </c>
      <c r="G759">
        <f t="shared" si="32"/>
        <v>1.2577930900000001</v>
      </c>
      <c r="H759" t="s">
        <v>452</v>
      </c>
      <c r="I759">
        <v>669.90000000000009</v>
      </c>
      <c r="J759">
        <v>3</v>
      </c>
      <c r="K759">
        <f>VLOOKUP("buy",$E760:$G$1997,2, FALSE)</f>
        <v>669.9</v>
      </c>
      <c r="L759">
        <f>VLOOKUP("buy",$E760:$G$1997,3, FALSE)</f>
        <v>3.9E-2</v>
      </c>
      <c r="M759">
        <f>VLOOKUP("sell",$E760:$G$1997,2, FALSE)</f>
        <v>670.05</v>
      </c>
      <c r="N759">
        <f>VLOOKUP("sell",$E760:$G$1997,3, FALSE)</f>
        <v>0.2021</v>
      </c>
      <c r="P759">
        <f>(I759 - AVERAGE(I660:I758))/_xlfn.STDEV.P(I660:I758)</f>
        <v>3.6289232340845392</v>
      </c>
      <c r="Q759" t="str">
        <f t="shared" si="34"/>
        <v/>
      </c>
    </row>
    <row r="760" spans="1:17" x14ac:dyDescent="0.25">
      <c r="A760" s="1">
        <v>758</v>
      </c>
      <c r="B760" t="s">
        <v>453</v>
      </c>
      <c r="C760">
        <v>669.9</v>
      </c>
      <c r="D760">
        <v>3.9E-2</v>
      </c>
      <c r="E760" t="s">
        <v>1066</v>
      </c>
      <c r="F760">
        <f t="shared" si="33"/>
        <v>669.9</v>
      </c>
      <c r="G760">
        <f t="shared" si="32"/>
        <v>3.9E-2</v>
      </c>
      <c r="H760" t="s">
        <v>452</v>
      </c>
      <c r="I760">
        <v>669.90000000000009</v>
      </c>
      <c r="J760">
        <v>3</v>
      </c>
      <c r="K760">
        <f>VLOOKUP("buy",$E761:$G$1997,2, FALSE)</f>
        <v>669.96</v>
      </c>
      <c r="L760">
        <f>VLOOKUP("buy",$E761:$G$1997,3, FALSE)</f>
        <v>1.07532585</v>
      </c>
      <c r="M760">
        <f>VLOOKUP("sell",$E761:$G$1997,2, FALSE)</f>
        <v>670.05</v>
      </c>
      <c r="N760">
        <f>VLOOKUP("sell",$E761:$G$1997,3, FALSE)</f>
        <v>0.2021</v>
      </c>
      <c r="P760">
        <f>(I760 - AVERAGE(I661:I759))/_xlfn.STDEV.P(I661:I759)</f>
        <v>3.3780195842531131</v>
      </c>
      <c r="Q760" t="str">
        <f t="shared" si="34"/>
        <v/>
      </c>
    </row>
    <row r="761" spans="1:17" x14ac:dyDescent="0.25">
      <c r="A761" s="1">
        <v>759</v>
      </c>
      <c r="B761" t="s">
        <v>454</v>
      </c>
      <c r="C761">
        <v>669.96</v>
      </c>
      <c r="D761">
        <v>1.07532585</v>
      </c>
      <c r="E761" t="s">
        <v>1066</v>
      </c>
      <c r="F761">
        <f t="shared" si="33"/>
        <v>669.96</v>
      </c>
      <c r="G761">
        <f t="shared" si="32"/>
        <v>1.07532585</v>
      </c>
      <c r="H761" t="s">
        <v>454</v>
      </c>
      <c r="I761">
        <v>669.92230099380004</v>
      </c>
      <c r="J761">
        <v>3</v>
      </c>
      <c r="K761">
        <f>VLOOKUP("buy",$E762:$G$1997,2, FALSE)</f>
        <v>669.96</v>
      </c>
      <c r="L761">
        <f>VLOOKUP("buy",$E762:$G$1997,3, FALSE)</f>
        <v>0.27508115</v>
      </c>
      <c r="M761">
        <f>VLOOKUP("sell",$E762:$G$1997,2, FALSE)</f>
        <v>670.05</v>
      </c>
      <c r="N761">
        <f>VLOOKUP("sell",$E762:$G$1997,3, FALSE)</f>
        <v>0.2021</v>
      </c>
      <c r="P761">
        <f>(I761 - AVERAGE(I662:I760))/_xlfn.STDEV.P(I662:I760)</f>
        <v>3.2504707388626066</v>
      </c>
      <c r="Q761" t="str">
        <f t="shared" si="34"/>
        <v/>
      </c>
    </row>
    <row r="762" spans="1:17" x14ac:dyDescent="0.25">
      <c r="A762" s="1">
        <v>760</v>
      </c>
      <c r="B762" t="s">
        <v>454</v>
      </c>
      <c r="C762">
        <v>669.96</v>
      </c>
      <c r="D762">
        <v>0.27508115</v>
      </c>
      <c r="E762" t="s">
        <v>1066</v>
      </c>
      <c r="F762">
        <f t="shared" si="33"/>
        <v>669.96</v>
      </c>
      <c r="G762">
        <f t="shared" si="32"/>
        <v>0.27508115</v>
      </c>
      <c r="H762" t="s">
        <v>454</v>
      </c>
      <c r="I762">
        <v>669.92230099380004</v>
      </c>
      <c r="J762">
        <v>3</v>
      </c>
      <c r="K762">
        <f>VLOOKUP("buy",$E763:$G$1997,2, FALSE)</f>
        <v>669.96</v>
      </c>
      <c r="L762">
        <f>VLOOKUP("buy",$E763:$G$1997,3, FALSE)</f>
        <v>1.039E-2</v>
      </c>
      <c r="M762">
        <f>VLOOKUP("sell",$E763:$G$1997,2, FALSE)</f>
        <v>670.05</v>
      </c>
      <c r="N762">
        <f>VLOOKUP("sell",$E763:$G$1997,3, FALSE)</f>
        <v>0.2021</v>
      </c>
      <c r="P762">
        <f>(I762 - AVERAGE(I663:I761))/_xlfn.STDEV.P(I663:I761)</f>
        <v>3.0606402874882157</v>
      </c>
      <c r="Q762" t="str">
        <f t="shared" si="34"/>
        <v/>
      </c>
    </row>
    <row r="763" spans="1:17" x14ac:dyDescent="0.25">
      <c r="A763" s="1">
        <v>761</v>
      </c>
      <c r="B763" t="s">
        <v>454</v>
      </c>
      <c r="C763">
        <v>669.96</v>
      </c>
      <c r="D763">
        <v>1.039E-2</v>
      </c>
      <c r="E763" t="s">
        <v>1066</v>
      </c>
      <c r="F763">
        <f t="shared" si="33"/>
        <v>669.96</v>
      </c>
      <c r="G763">
        <f t="shared" si="32"/>
        <v>1.039E-2</v>
      </c>
      <c r="H763" t="s">
        <v>454</v>
      </c>
      <c r="I763">
        <v>669.92230099380004</v>
      </c>
      <c r="J763">
        <v>3</v>
      </c>
      <c r="K763">
        <f>VLOOKUP("buy",$E764:$G$1997,2, FALSE)</f>
        <v>669.99</v>
      </c>
      <c r="L763">
        <f>VLOOKUP("buy",$E764:$G$1997,3, FALSE)</f>
        <v>0.2</v>
      </c>
      <c r="M763">
        <f>VLOOKUP("sell",$E764:$G$1997,2, FALSE)</f>
        <v>670.05</v>
      </c>
      <c r="N763">
        <f>VLOOKUP("sell",$E764:$G$1997,3, FALSE)</f>
        <v>0.2021</v>
      </c>
      <c r="P763">
        <f>(I763 - AVERAGE(I664:I762))/_xlfn.STDEV.P(I664:I762)</f>
        <v>2.8970316813220478</v>
      </c>
      <c r="Q763" t="str">
        <f t="shared" si="34"/>
        <v/>
      </c>
    </row>
    <row r="764" spans="1:17" x14ac:dyDescent="0.25">
      <c r="A764" s="1">
        <v>762</v>
      </c>
      <c r="B764" t="s">
        <v>454</v>
      </c>
      <c r="C764">
        <v>669.99</v>
      </c>
      <c r="D764">
        <v>0.2</v>
      </c>
      <c r="E764" t="s">
        <v>1066</v>
      </c>
      <c r="F764">
        <f t="shared" si="33"/>
        <v>669.99</v>
      </c>
      <c r="G764">
        <f t="shared" si="32"/>
        <v>0.2</v>
      </c>
      <c r="H764" t="s">
        <v>454</v>
      </c>
      <c r="I764">
        <v>669.96032658690001</v>
      </c>
      <c r="J764">
        <v>4</v>
      </c>
      <c r="K764">
        <f>VLOOKUP("buy",$E765:$G$1997,2, FALSE)</f>
        <v>669.99</v>
      </c>
      <c r="L764">
        <f>VLOOKUP("buy",$E765:$G$1997,3, FALSE)</f>
        <v>1.0699999999999999E-2</v>
      </c>
      <c r="M764">
        <f>VLOOKUP("sell",$E765:$G$1997,2, FALSE)</f>
        <v>670.05</v>
      </c>
      <c r="N764">
        <f>VLOOKUP("sell",$E765:$G$1997,3, FALSE)</f>
        <v>0.2021</v>
      </c>
      <c r="P764">
        <f>(I764 - AVERAGE(I665:I763))/_xlfn.STDEV.P(I665:I763)</f>
        <v>2.8766544585208083</v>
      </c>
      <c r="Q764" t="str">
        <f t="shared" si="34"/>
        <v/>
      </c>
    </row>
    <row r="765" spans="1:17" x14ac:dyDescent="0.25">
      <c r="A765" s="1">
        <v>763</v>
      </c>
      <c r="B765" t="s">
        <v>454</v>
      </c>
      <c r="C765">
        <v>669.99</v>
      </c>
      <c r="D765">
        <v>1.0699999999999999E-2</v>
      </c>
      <c r="E765" t="s">
        <v>1066</v>
      </c>
      <c r="F765">
        <f t="shared" si="33"/>
        <v>669.99</v>
      </c>
      <c r="G765">
        <f t="shared" si="32"/>
        <v>1.0699999999999999E-2</v>
      </c>
      <c r="H765" t="s">
        <v>454</v>
      </c>
      <c r="I765">
        <v>669.96032658690001</v>
      </c>
      <c r="J765">
        <v>4</v>
      </c>
      <c r="K765">
        <f>VLOOKUP("buy",$E766:$G$1997,2, FALSE)</f>
        <v>670</v>
      </c>
      <c r="L765">
        <f>VLOOKUP("buy",$E766:$G$1997,3, FALSE)</f>
        <v>2</v>
      </c>
      <c r="M765">
        <f>VLOOKUP("sell",$E766:$G$1997,2, FALSE)</f>
        <v>670.05</v>
      </c>
      <c r="N765">
        <f>VLOOKUP("sell",$E766:$G$1997,3, FALSE)</f>
        <v>0.2021</v>
      </c>
      <c r="P765">
        <f>(I765 - AVERAGE(I666:I764))/_xlfn.STDEV.P(I666:I764)</f>
        <v>2.7363824780671431</v>
      </c>
      <c r="Q765" t="str">
        <f t="shared" si="34"/>
        <v/>
      </c>
    </row>
    <row r="766" spans="1:17" x14ac:dyDescent="0.25">
      <c r="A766" s="1">
        <v>764</v>
      </c>
      <c r="B766" t="s">
        <v>455</v>
      </c>
      <c r="C766">
        <v>670</v>
      </c>
      <c r="D766">
        <v>2</v>
      </c>
      <c r="E766" t="s">
        <v>1066</v>
      </c>
      <c r="F766">
        <f t="shared" si="33"/>
        <v>670</v>
      </c>
      <c r="G766">
        <f t="shared" si="32"/>
        <v>2</v>
      </c>
      <c r="H766" t="s">
        <v>455</v>
      </c>
      <c r="I766">
        <v>670</v>
      </c>
      <c r="J766">
        <v>1</v>
      </c>
      <c r="K766">
        <f>VLOOKUP("buy",$E767:$G$1997,2, FALSE)</f>
        <v>670</v>
      </c>
      <c r="L766">
        <f>VLOOKUP("buy",$E767:$G$1997,3, FALSE)</f>
        <v>0.5</v>
      </c>
      <c r="M766">
        <f>VLOOKUP("sell",$E767:$G$1997,2, FALSE)</f>
        <v>670.05</v>
      </c>
      <c r="N766">
        <f>VLOOKUP("sell",$E767:$G$1997,3, FALSE)</f>
        <v>0.2021</v>
      </c>
      <c r="P766">
        <f>(I766 - AVERAGE(I667:I765))/_xlfn.STDEV.P(I667:I765)</f>
        <v>2.731193387437969</v>
      </c>
      <c r="Q766" t="str">
        <f t="shared" si="34"/>
        <v/>
      </c>
    </row>
    <row r="767" spans="1:17" x14ac:dyDescent="0.25">
      <c r="A767" s="1">
        <v>765</v>
      </c>
      <c r="B767" t="s">
        <v>455</v>
      </c>
      <c r="C767">
        <v>670</v>
      </c>
      <c r="D767">
        <v>0.5</v>
      </c>
      <c r="E767" t="s">
        <v>1066</v>
      </c>
      <c r="F767">
        <f t="shared" si="33"/>
        <v>670</v>
      </c>
      <c r="G767">
        <f t="shared" si="32"/>
        <v>0.5</v>
      </c>
      <c r="H767" t="s">
        <v>455</v>
      </c>
      <c r="I767">
        <v>670</v>
      </c>
      <c r="J767">
        <v>1</v>
      </c>
      <c r="K767">
        <f>VLOOKUP("buy",$E768:$G$1997,2, FALSE)</f>
        <v>670</v>
      </c>
      <c r="L767">
        <f>VLOOKUP("buy",$E768:$G$1997,3, FALSE)</f>
        <v>2</v>
      </c>
      <c r="M767">
        <f>VLOOKUP("sell",$E768:$G$1997,2, FALSE)</f>
        <v>670.05</v>
      </c>
      <c r="N767">
        <f>VLOOKUP("sell",$E768:$G$1997,3, FALSE)</f>
        <v>0.2021</v>
      </c>
      <c r="P767">
        <f>(I767 - AVERAGE(I668:I766))/_xlfn.STDEV.P(I668:I766)</f>
        <v>2.6077092238905415</v>
      </c>
      <c r="Q767" t="str">
        <f t="shared" si="34"/>
        <v/>
      </c>
    </row>
    <row r="768" spans="1:17" x14ac:dyDescent="0.25">
      <c r="A768" s="1">
        <v>766</v>
      </c>
      <c r="B768" t="s">
        <v>455</v>
      </c>
      <c r="C768">
        <v>670</v>
      </c>
      <c r="D768">
        <v>2</v>
      </c>
      <c r="E768" t="s">
        <v>1066</v>
      </c>
      <c r="F768">
        <f t="shared" si="33"/>
        <v>670</v>
      </c>
      <c r="G768">
        <f t="shared" si="32"/>
        <v>2</v>
      </c>
      <c r="H768" t="s">
        <v>455</v>
      </c>
      <c r="I768">
        <v>670</v>
      </c>
      <c r="J768">
        <v>1</v>
      </c>
      <c r="K768">
        <f>VLOOKUP("buy",$E769:$G$1997,2, FALSE)</f>
        <v>670</v>
      </c>
      <c r="L768">
        <f>VLOOKUP("buy",$E769:$G$1997,3, FALSE)</f>
        <v>1.018E-2</v>
      </c>
      <c r="M768">
        <f>VLOOKUP("sell",$E769:$G$1997,2, FALSE)</f>
        <v>670.05</v>
      </c>
      <c r="N768">
        <f>VLOOKUP("sell",$E769:$G$1997,3, FALSE)</f>
        <v>0.2021</v>
      </c>
      <c r="P768">
        <f>(I768 - AVERAGE(I669:I767))/_xlfn.STDEV.P(I669:I767)</f>
        <v>2.4961947173223908</v>
      </c>
      <c r="Q768" t="str">
        <f t="shared" si="34"/>
        <v/>
      </c>
    </row>
    <row r="769" spans="1:17" x14ac:dyDescent="0.25">
      <c r="A769" s="1">
        <v>767</v>
      </c>
      <c r="B769" t="s">
        <v>455</v>
      </c>
      <c r="C769">
        <v>670</v>
      </c>
      <c r="D769">
        <v>1.018E-2</v>
      </c>
      <c r="E769" t="s">
        <v>1066</v>
      </c>
      <c r="F769">
        <f t="shared" si="33"/>
        <v>670</v>
      </c>
      <c r="G769">
        <f t="shared" si="32"/>
        <v>1.018E-2</v>
      </c>
      <c r="H769" t="s">
        <v>455</v>
      </c>
      <c r="I769">
        <v>670</v>
      </c>
      <c r="J769">
        <v>1</v>
      </c>
      <c r="K769">
        <f>VLOOKUP("buy",$E770:$G$1997,2, FALSE)</f>
        <v>670.01</v>
      </c>
      <c r="L769">
        <f>VLOOKUP("buy",$E770:$G$1997,3, FALSE)</f>
        <v>0.1134</v>
      </c>
      <c r="M769">
        <f>VLOOKUP("sell",$E770:$G$1997,2, FALSE)</f>
        <v>670.05</v>
      </c>
      <c r="N769">
        <f>VLOOKUP("sell",$E770:$G$1997,3, FALSE)</f>
        <v>0.2021</v>
      </c>
      <c r="P769">
        <f>(I769 - AVERAGE(I670:I768))/_xlfn.STDEV.P(I670:I768)</f>
        <v>2.395673649848479</v>
      </c>
      <c r="Q769" t="str">
        <f t="shared" si="34"/>
        <v/>
      </c>
    </row>
    <row r="770" spans="1:17" x14ac:dyDescent="0.25">
      <c r="A770" s="1">
        <v>768</v>
      </c>
      <c r="B770" t="s">
        <v>456</v>
      </c>
      <c r="C770">
        <v>670.01</v>
      </c>
      <c r="D770">
        <v>0.1134</v>
      </c>
      <c r="E770" t="s">
        <v>1066</v>
      </c>
      <c r="F770">
        <f t="shared" si="33"/>
        <v>670.01</v>
      </c>
      <c r="G770">
        <f t="shared" si="32"/>
        <v>0.1134</v>
      </c>
      <c r="H770" t="s">
        <v>455</v>
      </c>
      <c r="I770">
        <v>670</v>
      </c>
      <c r="J770">
        <v>1</v>
      </c>
      <c r="K770">
        <f>VLOOKUP("buy",$E771:$G$1997,2, FALSE)</f>
        <v>670.01</v>
      </c>
      <c r="L770">
        <f>VLOOKUP("buy",$E771:$G$1997,3, FALSE)</f>
        <v>0.28660000000000002</v>
      </c>
      <c r="M770">
        <f>VLOOKUP("sell",$E771:$G$1997,2, FALSE)</f>
        <v>670.05</v>
      </c>
      <c r="N770">
        <f>VLOOKUP("sell",$E771:$G$1997,3, FALSE)</f>
        <v>0.2021</v>
      </c>
      <c r="P770">
        <f>(I770 - AVERAGE(I671:I769))/_xlfn.STDEV.P(I671:I769)</f>
        <v>2.3043641317263441</v>
      </c>
      <c r="Q770" t="str">
        <f t="shared" si="34"/>
        <v/>
      </c>
    </row>
    <row r="771" spans="1:17" x14ac:dyDescent="0.25">
      <c r="A771" s="1">
        <v>769</v>
      </c>
      <c r="B771" t="s">
        <v>456</v>
      </c>
      <c r="C771">
        <v>670.01</v>
      </c>
      <c r="D771">
        <v>0.28660000000000002</v>
      </c>
      <c r="E771" t="s">
        <v>1066</v>
      </c>
      <c r="F771">
        <f t="shared" si="33"/>
        <v>670.01</v>
      </c>
      <c r="G771">
        <f t="shared" ref="G771:G834" si="35">D771</f>
        <v>0.28660000000000002</v>
      </c>
      <c r="H771" t="s">
        <v>456</v>
      </c>
      <c r="I771">
        <v>670.0029000623</v>
      </c>
      <c r="J771">
        <v>4</v>
      </c>
      <c r="K771">
        <f>VLOOKUP("buy",$E772:$G$1997,2, FALSE)</f>
        <v>670.01</v>
      </c>
      <c r="L771">
        <f>VLOOKUP("buy",$E772:$G$1997,3, FALSE)</f>
        <v>1.052E-2</v>
      </c>
      <c r="M771">
        <f>VLOOKUP("sell",$E772:$G$1997,2, FALSE)</f>
        <v>670.05</v>
      </c>
      <c r="N771">
        <f>VLOOKUP("sell",$E772:$G$1997,3, FALSE)</f>
        <v>0.2021</v>
      </c>
      <c r="P771">
        <f>(I771 - AVERAGE(I672:I770))/_xlfn.STDEV.P(I672:I770)</f>
        <v>2.2283936809290763</v>
      </c>
      <c r="Q771" t="str">
        <f t="shared" si="34"/>
        <v/>
      </c>
    </row>
    <row r="772" spans="1:17" x14ac:dyDescent="0.25">
      <c r="A772" s="1">
        <v>770</v>
      </c>
      <c r="B772" t="s">
        <v>456</v>
      </c>
      <c r="C772">
        <v>670.01</v>
      </c>
      <c r="D772">
        <v>1.052E-2</v>
      </c>
      <c r="E772" t="s">
        <v>1066</v>
      </c>
      <c r="F772">
        <f t="shared" ref="F772:F835" si="36">C772</f>
        <v>670.01</v>
      </c>
      <c r="G772">
        <f t="shared" si="35"/>
        <v>1.052E-2</v>
      </c>
      <c r="H772" t="s">
        <v>456</v>
      </c>
      <c r="I772">
        <v>670.0029000623</v>
      </c>
      <c r="J772">
        <v>4</v>
      </c>
      <c r="K772">
        <f>VLOOKUP("buy",$E773:$G$1997,2, FALSE)</f>
        <v>670.02</v>
      </c>
      <c r="L772">
        <f>VLOOKUP("buy",$E773:$G$1997,3, FALSE)</f>
        <v>1.027E-2</v>
      </c>
      <c r="M772">
        <f>VLOOKUP("sell",$E773:$G$1997,2, FALSE)</f>
        <v>670.05</v>
      </c>
      <c r="N772">
        <f>VLOOKUP("sell",$E773:$G$1997,3, FALSE)</f>
        <v>0.2021</v>
      </c>
      <c r="P772">
        <f>(I772 - AVERAGE(I673:I771))/_xlfn.STDEV.P(I673:I771)</f>
        <v>2.1510385357345423</v>
      </c>
      <c r="Q772" t="str">
        <f t="shared" si="34"/>
        <v/>
      </c>
    </row>
    <row r="773" spans="1:17" x14ac:dyDescent="0.25">
      <c r="A773" s="1">
        <v>771</v>
      </c>
      <c r="B773" t="s">
        <v>457</v>
      </c>
      <c r="C773">
        <v>670.02</v>
      </c>
      <c r="D773">
        <v>1.027E-2</v>
      </c>
      <c r="E773" t="s">
        <v>1066</v>
      </c>
      <c r="F773">
        <f t="shared" si="36"/>
        <v>670.02</v>
      </c>
      <c r="G773">
        <f t="shared" si="35"/>
        <v>1.027E-2</v>
      </c>
      <c r="H773" t="s">
        <v>456</v>
      </c>
      <c r="I773">
        <v>670.0029000623</v>
      </c>
      <c r="J773">
        <v>4</v>
      </c>
      <c r="K773">
        <f>VLOOKUP("buy",$E774:$G$1997,2, FALSE)</f>
        <v>670.06</v>
      </c>
      <c r="L773">
        <f>VLOOKUP("buy",$E774:$G$1997,3, FALSE)</f>
        <v>0.01</v>
      </c>
      <c r="M773">
        <f>VLOOKUP("sell",$E774:$G$1997,2, FALSE)</f>
        <v>670.05</v>
      </c>
      <c r="N773">
        <f>VLOOKUP("sell",$E774:$G$1997,3, FALSE)</f>
        <v>0.2021</v>
      </c>
      <c r="P773">
        <f>(I773 - AVERAGE(I674:I772))/_xlfn.STDEV.P(I674:I772)</f>
        <v>2.0795694085664311</v>
      </c>
      <c r="Q773" t="str">
        <f t="shared" si="34"/>
        <v/>
      </c>
    </row>
    <row r="774" spans="1:17" x14ac:dyDescent="0.25">
      <c r="A774" s="1">
        <v>772</v>
      </c>
      <c r="B774" t="s">
        <v>458</v>
      </c>
      <c r="C774">
        <v>670.05</v>
      </c>
      <c r="D774">
        <v>0.2021</v>
      </c>
      <c r="E774" t="s">
        <v>1067</v>
      </c>
      <c r="F774">
        <f t="shared" si="36"/>
        <v>670.05</v>
      </c>
      <c r="G774">
        <f t="shared" si="35"/>
        <v>0.2021</v>
      </c>
      <c r="H774" t="s">
        <v>456</v>
      </c>
      <c r="I774">
        <v>670.0029000623</v>
      </c>
      <c r="J774">
        <v>4</v>
      </c>
      <c r="K774">
        <f>VLOOKUP("buy",$E775:$G$1997,2, FALSE)</f>
        <v>670.06</v>
      </c>
      <c r="L774">
        <f>VLOOKUP("buy",$E775:$G$1997,3, FALSE)</f>
        <v>0.01</v>
      </c>
      <c r="M774">
        <f>VLOOKUP("sell",$E775:$G$1997,2, FALSE)</f>
        <v>670.64</v>
      </c>
      <c r="N774">
        <f>VLOOKUP("sell",$E775:$G$1997,3, FALSE)</f>
        <v>7.2651999999999994E-2</v>
      </c>
      <c r="P774">
        <f>(I774 - AVERAGE(I675:I773))/_xlfn.STDEV.P(I675:I773)</f>
        <v>2.0132295987616979</v>
      </c>
      <c r="Q774" t="str">
        <f t="shared" si="34"/>
        <v/>
      </c>
    </row>
    <row r="775" spans="1:17" x14ac:dyDescent="0.25">
      <c r="A775" s="1">
        <v>773</v>
      </c>
      <c r="B775" t="s">
        <v>459</v>
      </c>
      <c r="C775">
        <v>670.06</v>
      </c>
      <c r="D775">
        <v>0.01</v>
      </c>
      <c r="E775" t="s">
        <v>1066</v>
      </c>
      <c r="F775">
        <f t="shared" si="36"/>
        <v>670.06</v>
      </c>
      <c r="G775">
        <f t="shared" si="35"/>
        <v>0.01</v>
      </c>
      <c r="H775" t="s">
        <v>456</v>
      </c>
      <c r="I775">
        <v>670.0029000623</v>
      </c>
      <c r="J775">
        <v>4</v>
      </c>
      <c r="K775">
        <f>VLOOKUP("buy",$E776:$G$1997,2, FALSE)</f>
        <v>670.22</v>
      </c>
      <c r="L775">
        <f>VLOOKUP("buy",$E776:$G$1997,3, FALSE)</f>
        <v>0.45473230999999997</v>
      </c>
      <c r="M775">
        <f>VLOOKUP("sell",$E776:$G$1997,2, FALSE)</f>
        <v>670.64</v>
      </c>
      <c r="N775">
        <f>VLOOKUP("sell",$E776:$G$1997,3, FALSE)</f>
        <v>7.2651999999999994E-2</v>
      </c>
      <c r="P775">
        <f>(I775 - AVERAGE(I676:I774))/_xlfn.STDEV.P(I676:I774)</f>
        <v>1.9513918861675275</v>
      </c>
      <c r="Q775" t="str">
        <f t="shared" si="34"/>
        <v/>
      </c>
    </row>
    <row r="776" spans="1:17" x14ac:dyDescent="0.25">
      <c r="A776" s="1">
        <v>774</v>
      </c>
      <c r="B776" t="s">
        <v>459</v>
      </c>
      <c r="C776">
        <v>670.22</v>
      </c>
      <c r="D776">
        <v>0.45473230999999997</v>
      </c>
      <c r="E776" t="s">
        <v>1066</v>
      </c>
      <c r="F776">
        <f t="shared" si="36"/>
        <v>670.22</v>
      </c>
      <c r="G776">
        <f t="shared" si="35"/>
        <v>0.45473230999999997</v>
      </c>
      <c r="H776" t="s">
        <v>456</v>
      </c>
      <c r="I776">
        <v>670.0029000623</v>
      </c>
      <c r="J776">
        <v>4</v>
      </c>
      <c r="K776">
        <f>VLOOKUP("buy",$E777:$G$1997,2, FALSE)</f>
        <v>670.4</v>
      </c>
      <c r="L776">
        <f>VLOOKUP("buy",$E777:$G$1997,3, FALSE)</f>
        <v>3.4366000000000001E-2</v>
      </c>
      <c r="M776">
        <f>VLOOKUP("sell",$E777:$G$1997,2, FALSE)</f>
        <v>670.64</v>
      </c>
      <c r="N776">
        <f>VLOOKUP("sell",$E777:$G$1997,3, FALSE)</f>
        <v>7.2651999999999994E-2</v>
      </c>
      <c r="P776">
        <f>(I776 - AVERAGE(I677:I775))/_xlfn.STDEV.P(I677:I775)</f>
        <v>1.8935312993383226</v>
      </c>
      <c r="Q776" t="str">
        <f t="shared" si="34"/>
        <v/>
      </c>
    </row>
    <row r="777" spans="1:17" x14ac:dyDescent="0.25">
      <c r="A777" s="1">
        <v>775</v>
      </c>
      <c r="B777" t="s">
        <v>459</v>
      </c>
      <c r="C777">
        <v>670.4</v>
      </c>
      <c r="D777">
        <v>3.4366000000000001E-2</v>
      </c>
      <c r="E777" t="s">
        <v>1066</v>
      </c>
      <c r="F777">
        <f t="shared" si="36"/>
        <v>670.4</v>
      </c>
      <c r="G777">
        <f t="shared" si="35"/>
        <v>3.4366000000000001E-2</v>
      </c>
      <c r="H777" t="s">
        <v>456</v>
      </c>
      <c r="I777">
        <v>670.0029000623</v>
      </c>
      <c r="J777">
        <v>4</v>
      </c>
      <c r="K777">
        <f>VLOOKUP("buy",$E778:$G$1997,2, FALSE)</f>
        <v>670.51</v>
      </c>
      <c r="L777">
        <f>VLOOKUP("buy",$E778:$G$1997,3, FALSE)</f>
        <v>0.11431732</v>
      </c>
      <c r="M777">
        <f>VLOOKUP("sell",$E778:$G$1997,2, FALSE)</f>
        <v>670.64</v>
      </c>
      <c r="N777">
        <f>VLOOKUP("sell",$E778:$G$1997,3, FALSE)</f>
        <v>7.2651999999999994E-2</v>
      </c>
      <c r="P777">
        <f>(I777 - AVERAGE(I678:I776))/_xlfn.STDEV.P(I678:I776)</f>
        <v>1.8392045757794719</v>
      </c>
      <c r="Q777" t="str">
        <f t="shared" si="34"/>
        <v/>
      </c>
    </row>
    <row r="778" spans="1:17" x14ac:dyDescent="0.25">
      <c r="A778" s="1">
        <v>776</v>
      </c>
      <c r="B778" t="s">
        <v>459</v>
      </c>
      <c r="C778">
        <v>670.51</v>
      </c>
      <c r="D778">
        <v>0.11431732</v>
      </c>
      <c r="E778" t="s">
        <v>1066</v>
      </c>
      <c r="F778">
        <f t="shared" si="36"/>
        <v>670.51</v>
      </c>
      <c r="G778">
        <f t="shared" si="35"/>
        <v>0.11431732</v>
      </c>
      <c r="H778" t="s">
        <v>456</v>
      </c>
      <c r="I778">
        <v>670.0029000623</v>
      </c>
      <c r="J778">
        <v>4</v>
      </c>
      <c r="K778">
        <f>VLOOKUP("buy",$E779:$G$1997,2, FALSE)</f>
        <v>670.51</v>
      </c>
      <c r="L778">
        <f>VLOOKUP("buy",$E779:$G$1997,3, FALSE)</f>
        <v>5.6826799999999998E-3</v>
      </c>
      <c r="M778">
        <f>VLOOKUP("sell",$E779:$G$1997,2, FALSE)</f>
        <v>670.64</v>
      </c>
      <c r="N778">
        <f>VLOOKUP("sell",$E779:$G$1997,3, FALSE)</f>
        <v>7.2651999999999994E-2</v>
      </c>
      <c r="P778">
        <f>(I778 - AVERAGE(I679:I777))/_xlfn.STDEV.P(I679:I777)</f>
        <v>1.7880344528163916</v>
      </c>
      <c r="Q778" t="str">
        <f t="shared" si="34"/>
        <v/>
      </c>
    </row>
    <row r="779" spans="1:17" x14ac:dyDescent="0.25">
      <c r="A779" s="1">
        <v>777</v>
      </c>
      <c r="B779" t="s">
        <v>460</v>
      </c>
      <c r="C779">
        <v>670.51</v>
      </c>
      <c r="D779">
        <v>5.6826799999999998E-3</v>
      </c>
      <c r="E779" t="s">
        <v>1066</v>
      </c>
      <c r="F779">
        <f t="shared" si="36"/>
        <v>670.51</v>
      </c>
      <c r="G779">
        <f t="shared" si="35"/>
        <v>5.6826799999999998E-3</v>
      </c>
      <c r="H779" t="s">
        <v>456</v>
      </c>
      <c r="I779">
        <v>670.0029000623</v>
      </c>
      <c r="J779">
        <v>4</v>
      </c>
      <c r="K779">
        <f>VLOOKUP("buy",$E780:$G$1997,2, FALSE)</f>
        <v>670.51</v>
      </c>
      <c r="L779">
        <f>VLOOKUP("buy",$E780:$G$1997,3, FALSE)</f>
        <v>1.039E-2</v>
      </c>
      <c r="M779">
        <f>VLOOKUP("sell",$E780:$G$1997,2, FALSE)</f>
        <v>670.64</v>
      </c>
      <c r="N779">
        <f>VLOOKUP("sell",$E780:$G$1997,3, FALSE)</f>
        <v>7.2651999999999994E-2</v>
      </c>
      <c r="P779">
        <f>(I779 - AVERAGE(I680:I778))/_xlfn.STDEV.P(I680:I778)</f>
        <v>1.7396975007569146</v>
      </c>
      <c r="Q779" t="str">
        <f t="shared" si="34"/>
        <v/>
      </c>
    </row>
    <row r="780" spans="1:17" x14ac:dyDescent="0.25">
      <c r="A780" s="1">
        <v>778</v>
      </c>
      <c r="B780" t="s">
        <v>460</v>
      </c>
      <c r="C780">
        <v>670.51</v>
      </c>
      <c r="D780">
        <v>1.039E-2</v>
      </c>
      <c r="E780" t="s">
        <v>1066</v>
      </c>
      <c r="F780">
        <f t="shared" si="36"/>
        <v>670.51</v>
      </c>
      <c r="G780">
        <f t="shared" si="35"/>
        <v>1.039E-2</v>
      </c>
      <c r="H780" t="s">
        <v>456</v>
      </c>
      <c r="I780">
        <v>670.0029000623</v>
      </c>
      <c r="J780">
        <v>4</v>
      </c>
      <c r="K780">
        <f>VLOOKUP("buy",$E781:$G$1997,2, FALSE)</f>
        <v>670.51</v>
      </c>
      <c r="L780">
        <f>VLOOKUP("buy",$E781:$G$1997,3, FALSE)</f>
        <v>2.8400000000000002E-2</v>
      </c>
      <c r="M780">
        <f>VLOOKUP("sell",$E781:$G$1997,2, FALSE)</f>
        <v>670.64</v>
      </c>
      <c r="N780">
        <f>VLOOKUP("sell",$E781:$G$1997,3, FALSE)</f>
        <v>7.2651999999999994E-2</v>
      </c>
      <c r="P780">
        <f>(I780 - AVERAGE(I681:I779))/_xlfn.STDEV.P(I681:I779)</f>
        <v>1.6939145909614812</v>
      </c>
      <c r="Q780" t="str">
        <f t="shared" si="34"/>
        <v/>
      </c>
    </row>
    <row r="781" spans="1:17" x14ac:dyDescent="0.25">
      <c r="A781" s="1">
        <v>779</v>
      </c>
      <c r="B781" t="s">
        <v>460</v>
      </c>
      <c r="C781">
        <v>670.51</v>
      </c>
      <c r="D781">
        <v>2.8400000000000002E-2</v>
      </c>
      <c r="E781" t="s">
        <v>1066</v>
      </c>
      <c r="F781">
        <f t="shared" si="36"/>
        <v>670.51</v>
      </c>
      <c r="G781">
        <f t="shared" si="35"/>
        <v>2.8400000000000002E-2</v>
      </c>
      <c r="H781" t="s">
        <v>456</v>
      </c>
      <c r="I781">
        <v>670.0029000623</v>
      </c>
      <c r="J781">
        <v>4</v>
      </c>
      <c r="K781">
        <f>VLOOKUP("buy",$E782:$G$1997,2, FALSE)</f>
        <v>670.65</v>
      </c>
      <c r="L781">
        <f>VLOOKUP("buy",$E782:$G$1997,3, FALSE)</f>
        <v>0.19951595</v>
      </c>
      <c r="M781">
        <f>VLOOKUP("sell",$E782:$G$1997,2, FALSE)</f>
        <v>670.64</v>
      </c>
      <c r="N781">
        <f>VLOOKUP("sell",$E782:$G$1997,3, FALSE)</f>
        <v>7.2651999999999994E-2</v>
      </c>
      <c r="P781">
        <f>(I781 - AVERAGE(I682:I780))/_xlfn.STDEV.P(I682:I780)</f>
        <v>1.6504196192833496</v>
      </c>
      <c r="Q781" t="str">
        <f t="shared" si="34"/>
        <v/>
      </c>
    </row>
    <row r="782" spans="1:17" x14ac:dyDescent="0.25">
      <c r="A782" s="1">
        <v>780</v>
      </c>
      <c r="B782" t="s">
        <v>460</v>
      </c>
      <c r="C782">
        <v>670.65</v>
      </c>
      <c r="D782">
        <v>0.19951595</v>
      </c>
      <c r="E782" t="s">
        <v>1066</v>
      </c>
      <c r="F782">
        <f t="shared" si="36"/>
        <v>670.65</v>
      </c>
      <c r="G782">
        <f t="shared" si="35"/>
        <v>0.19951595</v>
      </c>
      <c r="H782" t="s">
        <v>460</v>
      </c>
      <c r="I782">
        <v>670.21288409390002</v>
      </c>
      <c r="J782">
        <v>12</v>
      </c>
      <c r="K782">
        <f>VLOOKUP("buy",$E783:$G$1997,2, FALSE)</f>
        <v>671</v>
      </c>
      <c r="L782">
        <f>VLOOKUP("buy",$E783:$G$1997,3, FALSE)</f>
        <v>0.91730685000000001</v>
      </c>
      <c r="M782">
        <f>VLOOKUP("sell",$E783:$G$1997,2, FALSE)</f>
        <v>670.64</v>
      </c>
      <c r="N782">
        <f>VLOOKUP("sell",$E783:$G$1997,3, FALSE)</f>
        <v>7.2651999999999994E-2</v>
      </c>
      <c r="P782">
        <f>(I782 - AVERAGE(I683:I781))/_xlfn.STDEV.P(I683:I781)</f>
        <v>2.0601212121869827</v>
      </c>
      <c r="Q782" t="str">
        <f t="shared" si="34"/>
        <v/>
      </c>
    </row>
    <row r="783" spans="1:17" x14ac:dyDescent="0.25">
      <c r="A783" s="1">
        <v>781</v>
      </c>
      <c r="B783" t="s">
        <v>461</v>
      </c>
      <c r="C783">
        <v>670.64</v>
      </c>
      <c r="D783">
        <v>7.2651999999999994E-2</v>
      </c>
      <c r="E783" t="s">
        <v>1067</v>
      </c>
      <c r="F783">
        <f t="shared" si="36"/>
        <v>670.64</v>
      </c>
      <c r="G783">
        <f t="shared" si="35"/>
        <v>7.2651999999999994E-2</v>
      </c>
      <c r="H783" t="s">
        <v>460</v>
      </c>
      <c r="I783">
        <v>670.21288409390002</v>
      </c>
      <c r="J783">
        <v>12</v>
      </c>
      <c r="K783">
        <f>VLOOKUP("buy",$E784:$G$1997,2, FALSE)</f>
        <v>671</v>
      </c>
      <c r="L783">
        <f>VLOOKUP("buy",$E784:$G$1997,3, FALSE)</f>
        <v>0.91730685000000001</v>
      </c>
      <c r="M783">
        <f>VLOOKUP("sell",$E784:$G$1997,2, FALSE)</f>
        <v>670.64</v>
      </c>
      <c r="N783">
        <f>VLOOKUP("sell",$E784:$G$1997,3, FALSE)</f>
        <v>0.6542</v>
      </c>
      <c r="P783">
        <f>(I783 - AVERAGE(I684:I782))/_xlfn.STDEV.P(I684:I782)</f>
        <v>1.9951017867398826</v>
      </c>
      <c r="Q783" t="str">
        <f t="shared" si="34"/>
        <v/>
      </c>
    </row>
    <row r="784" spans="1:17" x14ac:dyDescent="0.25">
      <c r="A784" s="1">
        <v>782</v>
      </c>
      <c r="B784" t="s">
        <v>462</v>
      </c>
      <c r="C784">
        <v>670.64</v>
      </c>
      <c r="D784">
        <v>0.6542</v>
      </c>
      <c r="E784" t="s">
        <v>1067</v>
      </c>
      <c r="F784">
        <f t="shared" si="36"/>
        <v>670.64</v>
      </c>
      <c r="G784">
        <f t="shared" si="35"/>
        <v>0.6542</v>
      </c>
      <c r="H784" t="s">
        <v>460</v>
      </c>
      <c r="I784">
        <v>670.21288409390002</v>
      </c>
      <c r="J784">
        <v>12</v>
      </c>
      <c r="K784">
        <f>VLOOKUP("buy",$E785:$G$1997,2, FALSE)</f>
        <v>671</v>
      </c>
      <c r="L784">
        <f>VLOOKUP("buy",$E785:$G$1997,3, FALSE)</f>
        <v>0.91730685000000001</v>
      </c>
      <c r="M784">
        <f>VLOOKUP("sell",$E785:$G$1997,2, FALSE)</f>
        <v>670.99</v>
      </c>
      <c r="N784">
        <f>VLOOKUP("sell",$E785:$G$1997,3, FALSE)</f>
        <v>0.57974123</v>
      </c>
      <c r="P784">
        <f>(I784 - AVERAGE(I685:I783))/_xlfn.STDEV.P(I685:I783)</f>
        <v>1.9344329244874967</v>
      </c>
      <c r="Q784" t="str">
        <f t="shared" si="34"/>
        <v/>
      </c>
    </row>
    <row r="785" spans="1:17" x14ac:dyDescent="0.25">
      <c r="A785" s="1">
        <v>783</v>
      </c>
      <c r="B785" t="s">
        <v>462</v>
      </c>
      <c r="C785">
        <v>671</v>
      </c>
      <c r="D785">
        <v>0.91730685000000001</v>
      </c>
      <c r="E785" t="s">
        <v>1066</v>
      </c>
      <c r="F785">
        <f t="shared" si="36"/>
        <v>671</v>
      </c>
      <c r="G785">
        <f t="shared" si="35"/>
        <v>0.91730685000000001</v>
      </c>
      <c r="H785" t="s">
        <v>462</v>
      </c>
      <c r="I785">
        <v>670.67173246949994</v>
      </c>
      <c r="J785">
        <v>4</v>
      </c>
      <c r="K785">
        <f>VLOOKUP("buy",$E786:$G$1997,2, FALSE)</f>
        <v>671</v>
      </c>
      <c r="L785">
        <f>VLOOKUP("buy",$E786:$G$1997,3, FALSE)</f>
        <v>3.7976000000000001</v>
      </c>
      <c r="M785">
        <f>VLOOKUP("sell",$E786:$G$1997,2, FALSE)</f>
        <v>670.99</v>
      </c>
      <c r="N785">
        <f>VLOOKUP("sell",$E786:$G$1997,3, FALSE)</f>
        <v>0.57974123</v>
      </c>
      <c r="P785">
        <f>(I785 - AVERAGE(I686:I784))/_xlfn.STDEV.P(I686:I784)</f>
        <v>2.8118127147470009</v>
      </c>
      <c r="Q785" t="str">
        <f t="shared" si="34"/>
        <v/>
      </c>
    </row>
    <row r="786" spans="1:17" x14ac:dyDescent="0.25">
      <c r="A786" s="1">
        <v>784</v>
      </c>
      <c r="B786" t="s">
        <v>463</v>
      </c>
      <c r="C786">
        <v>671</v>
      </c>
      <c r="D786">
        <v>3.7976000000000001</v>
      </c>
      <c r="E786" t="s">
        <v>1066</v>
      </c>
      <c r="F786">
        <f t="shared" si="36"/>
        <v>671</v>
      </c>
      <c r="G786">
        <f t="shared" si="35"/>
        <v>3.7976000000000001</v>
      </c>
      <c r="H786" t="s">
        <v>463</v>
      </c>
      <c r="I786">
        <v>671</v>
      </c>
      <c r="J786">
        <v>1</v>
      </c>
      <c r="K786">
        <f>VLOOKUP("buy",$E787:$G$1997,2, FALSE)</f>
        <v>671</v>
      </c>
      <c r="L786">
        <f>VLOOKUP("buy",$E787:$G$1997,3, FALSE)</f>
        <v>0.67610000000000003</v>
      </c>
      <c r="M786">
        <f>VLOOKUP("sell",$E787:$G$1997,2, FALSE)</f>
        <v>670.99</v>
      </c>
      <c r="N786">
        <f>VLOOKUP("sell",$E787:$G$1997,3, FALSE)</f>
        <v>0.57974123</v>
      </c>
      <c r="P786">
        <f>(I786 - AVERAGE(I687:I785))/_xlfn.STDEV.P(I687:I785)</f>
        <v>3.3231869333102266</v>
      </c>
      <c r="Q786" t="str">
        <f t="shared" si="34"/>
        <v/>
      </c>
    </row>
    <row r="787" spans="1:17" x14ac:dyDescent="0.25">
      <c r="A787" s="1">
        <v>785</v>
      </c>
      <c r="B787" t="s">
        <v>464</v>
      </c>
      <c r="C787">
        <v>670.99</v>
      </c>
      <c r="D787">
        <v>0.57974123</v>
      </c>
      <c r="E787" t="s">
        <v>1067</v>
      </c>
      <c r="F787">
        <f t="shared" si="36"/>
        <v>670.99</v>
      </c>
      <c r="G787">
        <f t="shared" si="35"/>
        <v>0.57974123</v>
      </c>
      <c r="H787" t="s">
        <v>464</v>
      </c>
      <c r="I787">
        <v>670.99632046879992</v>
      </c>
      <c r="J787">
        <v>2</v>
      </c>
      <c r="K787">
        <f>VLOOKUP("buy",$E788:$G$1997,2, FALSE)</f>
        <v>671</v>
      </c>
      <c r="L787">
        <f>VLOOKUP("buy",$E788:$G$1997,3, FALSE)</f>
        <v>0.67610000000000003</v>
      </c>
      <c r="M787">
        <f>VLOOKUP("sell",$E788:$G$1997,2, FALSE)</f>
        <v>672.15</v>
      </c>
      <c r="N787">
        <f>VLOOKUP("sell",$E788:$G$1997,3, FALSE)</f>
        <v>0.16195799999999999</v>
      </c>
      <c r="P787">
        <f>(I787 - AVERAGE(I688:I786))/_xlfn.STDEV.P(I688:I786)</f>
        <v>3.1149255959105471</v>
      </c>
      <c r="Q787" t="str">
        <f t="shared" si="34"/>
        <v/>
      </c>
    </row>
    <row r="788" spans="1:17" x14ac:dyDescent="0.25">
      <c r="A788" s="1">
        <v>786</v>
      </c>
      <c r="B788" t="s">
        <v>465</v>
      </c>
      <c r="C788">
        <v>671</v>
      </c>
      <c r="D788">
        <v>0.67610000000000003</v>
      </c>
      <c r="E788" t="s">
        <v>1066</v>
      </c>
      <c r="F788">
        <f t="shared" si="36"/>
        <v>671</v>
      </c>
      <c r="G788">
        <f t="shared" si="35"/>
        <v>0.67610000000000003</v>
      </c>
      <c r="H788" t="s">
        <v>464</v>
      </c>
      <c r="I788">
        <v>670.99632046879992</v>
      </c>
      <c r="J788">
        <v>2</v>
      </c>
      <c r="K788">
        <f>VLOOKUP("buy",$E789:$G$1997,2, FALSE)</f>
        <v>671.01</v>
      </c>
      <c r="L788">
        <f>VLOOKUP("buy",$E789:$G$1997,3, FALSE)</f>
        <v>1.8016850000000001E-2</v>
      </c>
      <c r="M788">
        <f>VLOOKUP("sell",$E789:$G$1997,2, FALSE)</f>
        <v>672.15</v>
      </c>
      <c r="N788">
        <f>VLOOKUP("sell",$E789:$G$1997,3, FALSE)</f>
        <v>0.16195799999999999</v>
      </c>
      <c r="P788">
        <f>(I788 - AVERAGE(I689:I787))/_xlfn.STDEV.P(I689:I787)</f>
        <v>2.9437103849120332</v>
      </c>
      <c r="Q788" t="str">
        <f t="shared" si="34"/>
        <v/>
      </c>
    </row>
    <row r="789" spans="1:17" x14ac:dyDescent="0.25">
      <c r="A789" s="1">
        <v>787</v>
      </c>
      <c r="B789" t="s">
        <v>466</v>
      </c>
      <c r="C789">
        <v>671.01</v>
      </c>
      <c r="D789">
        <v>1.8016850000000001E-2</v>
      </c>
      <c r="E789" t="s">
        <v>1066</v>
      </c>
      <c r="F789">
        <f t="shared" si="36"/>
        <v>671.01</v>
      </c>
      <c r="G789">
        <f t="shared" si="35"/>
        <v>1.8016850000000001E-2</v>
      </c>
      <c r="H789" t="s">
        <v>464</v>
      </c>
      <c r="I789">
        <v>670.99632046879992</v>
      </c>
      <c r="J789">
        <v>2</v>
      </c>
      <c r="K789">
        <f>VLOOKUP("buy",$E790:$G$1997,2, FALSE)</f>
        <v>671.09</v>
      </c>
      <c r="L789">
        <f>VLOOKUP("buy",$E790:$G$1997,3, FALSE)</f>
        <v>3.3416849999999998E-2</v>
      </c>
      <c r="M789">
        <f>VLOOKUP("sell",$E790:$G$1997,2, FALSE)</f>
        <v>672.15</v>
      </c>
      <c r="N789">
        <f>VLOOKUP("sell",$E790:$G$1997,3, FALSE)</f>
        <v>0.16195799999999999</v>
      </c>
      <c r="P789">
        <f>(I789 - AVERAGE(I690:I788))/_xlfn.STDEV.P(I690:I788)</f>
        <v>2.7949179481397315</v>
      </c>
      <c r="Q789" t="str">
        <f t="shared" si="34"/>
        <v/>
      </c>
    </row>
    <row r="790" spans="1:17" x14ac:dyDescent="0.25">
      <c r="A790" s="1">
        <v>788</v>
      </c>
      <c r="B790" t="s">
        <v>466</v>
      </c>
      <c r="C790">
        <v>671.09</v>
      </c>
      <c r="D790">
        <v>3.3416849999999998E-2</v>
      </c>
      <c r="E790" t="s">
        <v>1066</v>
      </c>
      <c r="F790">
        <f t="shared" si="36"/>
        <v>671.09</v>
      </c>
      <c r="G790">
        <f t="shared" si="35"/>
        <v>3.3416849999999998E-2</v>
      </c>
      <c r="H790" t="s">
        <v>464</v>
      </c>
      <c r="I790">
        <v>670.99632046879992</v>
      </c>
      <c r="J790">
        <v>2</v>
      </c>
      <c r="K790">
        <f>VLOOKUP("buy",$E791:$G$1997,2, FALSE)</f>
        <v>671.2</v>
      </c>
      <c r="L790">
        <f>VLOOKUP("buy",$E791:$G$1997,3, FALSE)</f>
        <v>0.2986549</v>
      </c>
      <c r="M790">
        <f>VLOOKUP("sell",$E791:$G$1997,2, FALSE)</f>
        <v>672.15</v>
      </c>
      <c r="N790">
        <f>VLOOKUP("sell",$E791:$G$1997,3, FALSE)</f>
        <v>0.16195799999999999</v>
      </c>
      <c r="P790">
        <f>(I790 - AVERAGE(I691:I789))/_xlfn.STDEV.P(I691:I789)</f>
        <v>2.6639172446823429</v>
      </c>
      <c r="Q790" t="str">
        <f t="shared" si="34"/>
        <v/>
      </c>
    </row>
    <row r="791" spans="1:17" x14ac:dyDescent="0.25">
      <c r="A791" s="1">
        <v>789</v>
      </c>
      <c r="B791" t="s">
        <v>467</v>
      </c>
      <c r="C791">
        <v>671.2</v>
      </c>
      <c r="D791">
        <v>0.2986549</v>
      </c>
      <c r="E791" t="s">
        <v>1066</v>
      </c>
      <c r="F791">
        <f t="shared" si="36"/>
        <v>671.2</v>
      </c>
      <c r="G791">
        <f t="shared" si="35"/>
        <v>0.2986549</v>
      </c>
      <c r="H791" t="s">
        <v>467</v>
      </c>
      <c r="I791">
        <v>671.01320544190003</v>
      </c>
      <c r="J791">
        <v>5</v>
      </c>
      <c r="K791">
        <f>VLOOKUP("buy",$E792:$G$1997,2, FALSE)</f>
        <v>671.96</v>
      </c>
      <c r="L791">
        <f>VLOOKUP("buy",$E792:$G$1997,3, FALSE)</f>
        <v>5.0195980699999998</v>
      </c>
      <c r="M791">
        <f>VLOOKUP("sell",$E792:$G$1997,2, FALSE)</f>
        <v>672.15</v>
      </c>
      <c r="N791">
        <f>VLOOKUP("sell",$E792:$G$1997,3, FALSE)</f>
        <v>0.16195799999999999</v>
      </c>
      <c r="P791">
        <f>(I791 - AVERAGE(I692:I790))/_xlfn.STDEV.P(I692:I790)</f>
        <v>2.5744036648330373</v>
      </c>
      <c r="Q791" t="str">
        <f t="shared" si="34"/>
        <v/>
      </c>
    </row>
    <row r="792" spans="1:17" x14ac:dyDescent="0.25">
      <c r="A792" s="1">
        <v>790</v>
      </c>
      <c r="B792" t="s">
        <v>468</v>
      </c>
      <c r="C792">
        <v>671.96</v>
      </c>
      <c r="D792">
        <v>5.0195980699999998</v>
      </c>
      <c r="E792" t="s">
        <v>1066</v>
      </c>
      <c r="F792">
        <f t="shared" si="36"/>
        <v>671.96</v>
      </c>
      <c r="G792">
        <f t="shared" si="35"/>
        <v>5.0195980699999998</v>
      </c>
      <c r="H792" t="s">
        <v>468</v>
      </c>
      <c r="I792">
        <v>671.96</v>
      </c>
      <c r="J792">
        <v>1</v>
      </c>
      <c r="K792">
        <f>VLOOKUP("buy",$E793:$G$1997,2, FALSE)</f>
        <v>671.96</v>
      </c>
      <c r="L792">
        <f>VLOOKUP("buy",$E793:$G$1997,3, FALSE)</f>
        <v>0.57331332000000002</v>
      </c>
      <c r="M792">
        <f>VLOOKUP("sell",$E793:$G$1997,2, FALSE)</f>
        <v>672.15</v>
      </c>
      <c r="N792">
        <f>VLOOKUP("sell",$E793:$G$1997,3, FALSE)</f>
        <v>0.16195799999999999</v>
      </c>
      <c r="P792">
        <f>(I792 - AVERAGE(I693:I791))/_xlfn.STDEV.P(I693:I791)</f>
        <v>3.941168018498471</v>
      </c>
      <c r="Q792" t="str">
        <f t="shared" si="34"/>
        <v/>
      </c>
    </row>
    <row r="793" spans="1:17" x14ac:dyDescent="0.25">
      <c r="A793" s="1">
        <v>791</v>
      </c>
      <c r="B793" t="s">
        <v>468</v>
      </c>
      <c r="C793">
        <v>671.96</v>
      </c>
      <c r="D793">
        <v>0.57331332000000002</v>
      </c>
      <c r="E793" t="s">
        <v>1066</v>
      </c>
      <c r="F793">
        <f t="shared" si="36"/>
        <v>671.96</v>
      </c>
      <c r="G793">
        <f t="shared" si="35"/>
        <v>0.57331332000000002</v>
      </c>
      <c r="H793" t="s">
        <v>468</v>
      </c>
      <c r="I793">
        <v>671.96</v>
      </c>
      <c r="J793">
        <v>1</v>
      </c>
      <c r="K793">
        <f>VLOOKUP("buy",$E794:$G$1997,2, FALSE)</f>
        <v>671.96</v>
      </c>
      <c r="L793">
        <f>VLOOKUP("buy",$E794:$G$1997,3, FALSE)</f>
        <v>3.13316865</v>
      </c>
      <c r="M793">
        <f>VLOOKUP("sell",$E794:$G$1997,2, FALSE)</f>
        <v>672.15</v>
      </c>
      <c r="N793">
        <f>VLOOKUP("sell",$E794:$G$1997,3, FALSE)</f>
        <v>0.16195799999999999</v>
      </c>
      <c r="P793">
        <f>(I793 - AVERAGE(I694:I792))/_xlfn.STDEV.P(I694:I792)</f>
        <v>3.6313869654545967</v>
      </c>
      <c r="Q793" t="str">
        <f t="shared" si="34"/>
        <v/>
      </c>
    </row>
    <row r="794" spans="1:17" x14ac:dyDescent="0.25">
      <c r="A794" s="1">
        <v>792</v>
      </c>
      <c r="B794" t="s">
        <v>469</v>
      </c>
      <c r="C794">
        <v>671.96</v>
      </c>
      <c r="D794">
        <v>3.13316865</v>
      </c>
      <c r="E794" t="s">
        <v>1066</v>
      </c>
      <c r="F794">
        <f t="shared" si="36"/>
        <v>671.96</v>
      </c>
      <c r="G794">
        <f t="shared" si="35"/>
        <v>3.13316865</v>
      </c>
      <c r="H794" t="s">
        <v>469</v>
      </c>
      <c r="I794">
        <v>671.96</v>
      </c>
      <c r="J794">
        <v>1</v>
      </c>
      <c r="K794">
        <f>VLOOKUP("buy",$E795:$G$1997,2, FALSE)</f>
        <v>671.96</v>
      </c>
      <c r="L794">
        <f>VLOOKUP("buy",$E795:$G$1997,3, FALSE)</f>
        <v>0.16296068</v>
      </c>
      <c r="M794">
        <f>VLOOKUP("sell",$E795:$G$1997,2, FALSE)</f>
        <v>672.15</v>
      </c>
      <c r="N794">
        <f>VLOOKUP("sell",$E795:$G$1997,3, FALSE)</f>
        <v>0.16195799999999999</v>
      </c>
      <c r="P794">
        <f>(I794 - AVERAGE(I695:I793))/_xlfn.STDEV.P(I695:I793)</f>
        <v>3.3800367609520321</v>
      </c>
      <c r="Q794" t="str">
        <f t="shared" si="34"/>
        <v/>
      </c>
    </row>
    <row r="795" spans="1:17" x14ac:dyDescent="0.25">
      <c r="A795" s="1">
        <v>793</v>
      </c>
      <c r="B795" t="s">
        <v>469</v>
      </c>
      <c r="C795">
        <v>671.96</v>
      </c>
      <c r="D795">
        <v>0.16296068</v>
      </c>
      <c r="E795" t="s">
        <v>1066</v>
      </c>
      <c r="F795">
        <f t="shared" si="36"/>
        <v>671.96</v>
      </c>
      <c r="G795">
        <f t="shared" si="35"/>
        <v>0.16296068</v>
      </c>
      <c r="H795" t="s">
        <v>469</v>
      </c>
      <c r="I795">
        <v>671.96</v>
      </c>
      <c r="J795">
        <v>2</v>
      </c>
      <c r="K795">
        <f>VLOOKUP("buy",$E796:$G$1997,2, FALSE)</f>
        <v>672</v>
      </c>
      <c r="L795">
        <f>VLOOKUP("buy",$E796:$G$1997,3, FALSE)</f>
        <v>8.4234836600000005</v>
      </c>
      <c r="M795">
        <f>VLOOKUP("sell",$E796:$G$1997,2, FALSE)</f>
        <v>672.15</v>
      </c>
      <c r="N795">
        <f>VLOOKUP("sell",$E796:$G$1997,3, FALSE)</f>
        <v>0.16195799999999999</v>
      </c>
      <c r="P795">
        <f>(I795 - AVERAGE(I696:I794))/_xlfn.STDEV.P(I696:I794)</f>
        <v>3.1705082882011415</v>
      </c>
      <c r="Q795" t="str">
        <f t="shared" si="34"/>
        <v/>
      </c>
    </row>
    <row r="796" spans="1:17" x14ac:dyDescent="0.25">
      <c r="A796" s="1">
        <v>794</v>
      </c>
      <c r="B796" t="s">
        <v>469</v>
      </c>
      <c r="C796">
        <v>672</v>
      </c>
      <c r="D796">
        <v>8.4234836600000005</v>
      </c>
      <c r="E796" t="s">
        <v>1066</v>
      </c>
      <c r="F796">
        <f t="shared" si="36"/>
        <v>672</v>
      </c>
      <c r="G796">
        <f t="shared" si="35"/>
        <v>8.4234836600000005</v>
      </c>
      <c r="H796" t="s">
        <v>469</v>
      </c>
      <c r="I796">
        <v>672</v>
      </c>
      <c r="J796">
        <v>1</v>
      </c>
      <c r="K796">
        <f>VLOOKUP("buy",$E797:$G$1997,2, FALSE)</f>
        <v>672</v>
      </c>
      <c r="L796">
        <f>VLOOKUP("buy",$E797:$G$1997,3, FALSE)</f>
        <v>11.278744290000001</v>
      </c>
      <c r="M796">
        <f>VLOOKUP("sell",$E797:$G$1997,2, FALSE)</f>
        <v>672.15</v>
      </c>
      <c r="N796">
        <f>VLOOKUP("sell",$E797:$G$1997,3, FALSE)</f>
        <v>0.16195799999999999</v>
      </c>
      <c r="P796">
        <f>(I796 - AVERAGE(I697:I795))/_xlfn.STDEV.P(I697:I795)</f>
        <v>3.0417784797196306</v>
      </c>
      <c r="Q796" t="str">
        <f t="shared" si="34"/>
        <v/>
      </c>
    </row>
    <row r="797" spans="1:17" x14ac:dyDescent="0.25">
      <c r="A797" s="1">
        <v>795</v>
      </c>
      <c r="B797" t="s">
        <v>469</v>
      </c>
      <c r="C797">
        <v>672</v>
      </c>
      <c r="D797">
        <v>11.278744290000001</v>
      </c>
      <c r="E797" t="s">
        <v>1066</v>
      </c>
      <c r="F797">
        <f t="shared" si="36"/>
        <v>672</v>
      </c>
      <c r="G797">
        <f t="shared" si="35"/>
        <v>11.278744290000001</v>
      </c>
      <c r="H797" t="s">
        <v>469</v>
      </c>
      <c r="I797">
        <v>672</v>
      </c>
      <c r="J797">
        <v>1</v>
      </c>
      <c r="K797">
        <f>VLOOKUP("buy",$E798:$G$1997,2, FALSE)</f>
        <v>672</v>
      </c>
      <c r="L797">
        <f>VLOOKUP("buy",$E798:$G$1997,3, FALSE)</f>
        <v>1.008E-2</v>
      </c>
      <c r="M797">
        <f>VLOOKUP("sell",$E798:$G$1997,2, FALSE)</f>
        <v>672.15</v>
      </c>
      <c r="N797">
        <f>VLOOKUP("sell",$E798:$G$1997,3, FALSE)</f>
        <v>0.16195799999999999</v>
      </c>
      <c r="P797">
        <f>(I797 - AVERAGE(I698:I796))/_xlfn.STDEV.P(I698:I796)</f>
        <v>2.8813082229014291</v>
      </c>
      <c r="Q797" t="str">
        <f t="shared" si="34"/>
        <v/>
      </c>
    </row>
    <row r="798" spans="1:17" x14ac:dyDescent="0.25">
      <c r="A798" s="1">
        <v>796</v>
      </c>
      <c r="B798" t="s">
        <v>470</v>
      </c>
      <c r="C798">
        <v>672</v>
      </c>
      <c r="D798">
        <v>1.008E-2</v>
      </c>
      <c r="E798" t="s">
        <v>1066</v>
      </c>
      <c r="F798">
        <f t="shared" si="36"/>
        <v>672</v>
      </c>
      <c r="G798">
        <f t="shared" si="35"/>
        <v>1.008E-2</v>
      </c>
      <c r="H798" t="s">
        <v>469</v>
      </c>
      <c r="I798">
        <v>672</v>
      </c>
      <c r="J798">
        <v>1</v>
      </c>
      <c r="K798">
        <f>VLOOKUP("buy",$E799:$G$1997,2, FALSE)</f>
        <v>672.06</v>
      </c>
      <c r="L798">
        <f>VLOOKUP("buy",$E799:$G$1997,3, FALSE)</f>
        <v>0.12</v>
      </c>
      <c r="M798">
        <f>VLOOKUP("sell",$E799:$G$1997,2, FALSE)</f>
        <v>672.15</v>
      </c>
      <c r="N798">
        <f>VLOOKUP("sell",$E799:$G$1997,3, FALSE)</f>
        <v>0.16195799999999999</v>
      </c>
      <c r="P798">
        <f>(I798 - AVERAGE(I699:I797))/_xlfn.STDEV.P(I699:I797)</f>
        <v>2.7409885648021715</v>
      </c>
      <c r="Q798" t="str">
        <f t="shared" si="34"/>
        <v/>
      </c>
    </row>
    <row r="799" spans="1:17" x14ac:dyDescent="0.25">
      <c r="A799" s="1">
        <v>797</v>
      </c>
      <c r="B799" t="s">
        <v>470</v>
      </c>
      <c r="C799">
        <v>672.06</v>
      </c>
      <c r="D799">
        <v>0.12</v>
      </c>
      <c r="E799" t="s">
        <v>1066</v>
      </c>
      <c r="F799">
        <f t="shared" si="36"/>
        <v>672.06</v>
      </c>
      <c r="G799">
        <f t="shared" si="35"/>
        <v>0.12</v>
      </c>
      <c r="H799" t="s">
        <v>469</v>
      </c>
      <c r="I799">
        <v>672</v>
      </c>
      <c r="J799">
        <v>1</v>
      </c>
      <c r="K799">
        <f>VLOOKUP("buy",$E800:$G$1997,2, FALSE)</f>
        <v>672.16</v>
      </c>
      <c r="L799">
        <f>VLOOKUP("buy",$E800:$G$1997,3, FALSE)</f>
        <v>8.7756000000000007</v>
      </c>
      <c r="M799">
        <f>VLOOKUP("sell",$E800:$G$1997,2, FALSE)</f>
        <v>672.15</v>
      </c>
      <c r="N799">
        <f>VLOOKUP("sell",$E800:$G$1997,3, FALSE)</f>
        <v>0.16195799999999999</v>
      </c>
      <c r="P799">
        <f>(I799 - AVERAGE(I700:I798))/_xlfn.STDEV.P(I700:I798)</f>
        <v>2.6170525973878442</v>
      </c>
      <c r="Q799" t="str">
        <f t="shared" si="34"/>
        <v/>
      </c>
    </row>
    <row r="800" spans="1:17" x14ac:dyDescent="0.25">
      <c r="A800" s="1">
        <v>798</v>
      </c>
      <c r="B800" t="s">
        <v>470</v>
      </c>
      <c r="C800">
        <v>672.15</v>
      </c>
      <c r="D800">
        <v>0.16195799999999999</v>
      </c>
      <c r="E800" t="s">
        <v>1067</v>
      </c>
      <c r="F800">
        <f t="shared" si="36"/>
        <v>672.15</v>
      </c>
      <c r="G800">
        <f t="shared" si="35"/>
        <v>0.16195799999999999</v>
      </c>
      <c r="H800" t="s">
        <v>470</v>
      </c>
      <c r="I800">
        <v>672.01330119300007</v>
      </c>
      <c r="J800">
        <v>4</v>
      </c>
      <c r="K800">
        <f>VLOOKUP("buy",$E801:$G$1997,2, FALSE)</f>
        <v>672.16</v>
      </c>
      <c r="L800">
        <f>VLOOKUP("buy",$E801:$G$1997,3, FALSE)</f>
        <v>8.7756000000000007</v>
      </c>
      <c r="M800">
        <f>VLOOKUP("sell",$E801:$G$1997,2, FALSE)</f>
        <v>674.82</v>
      </c>
      <c r="N800">
        <f>VLOOKUP("sell",$E801:$G$1997,3, FALSE)</f>
        <v>7.2446999999999998E-2</v>
      </c>
      <c r="P800">
        <f>(I800 - AVERAGE(I701:I799))/_xlfn.STDEV.P(I701:I799)</f>
        <v>2.5205607853209759</v>
      </c>
      <c r="Q800" t="str">
        <f t="shared" si="34"/>
        <v/>
      </c>
    </row>
    <row r="801" spans="1:17" x14ac:dyDescent="0.25">
      <c r="A801" s="1">
        <v>799</v>
      </c>
      <c r="B801" t="s">
        <v>470</v>
      </c>
      <c r="C801">
        <v>672.16</v>
      </c>
      <c r="D801">
        <v>8.7756000000000007</v>
      </c>
      <c r="E801" t="s">
        <v>1066</v>
      </c>
      <c r="F801">
        <f t="shared" si="36"/>
        <v>672.16</v>
      </c>
      <c r="G801">
        <f t="shared" si="35"/>
        <v>8.7756000000000007</v>
      </c>
      <c r="H801" t="s">
        <v>470</v>
      </c>
      <c r="I801">
        <v>672.16</v>
      </c>
      <c r="J801">
        <v>1</v>
      </c>
      <c r="K801">
        <f>VLOOKUP("buy",$E802:$G$1997,2, FALSE)</f>
        <v>672.22</v>
      </c>
      <c r="L801">
        <f>VLOOKUP("buy",$E802:$G$1997,3, FALSE)</f>
        <v>1.022E-2</v>
      </c>
      <c r="M801">
        <f>VLOOKUP("sell",$E802:$G$1997,2, FALSE)</f>
        <v>674.82</v>
      </c>
      <c r="N801">
        <f>VLOOKUP("sell",$E802:$G$1997,3, FALSE)</f>
        <v>7.2446999999999998E-2</v>
      </c>
      <c r="P801">
        <f>(I801 - AVERAGE(I702:I800))/_xlfn.STDEV.P(I702:I800)</f>
        <v>2.5728497729648456</v>
      </c>
      <c r="Q801" t="str">
        <f t="shared" si="34"/>
        <v/>
      </c>
    </row>
    <row r="802" spans="1:17" x14ac:dyDescent="0.25">
      <c r="A802" s="1">
        <v>800</v>
      </c>
      <c r="B802" t="s">
        <v>470</v>
      </c>
      <c r="C802">
        <v>672.22</v>
      </c>
      <c r="D802">
        <v>1.022E-2</v>
      </c>
      <c r="E802" t="s">
        <v>1066</v>
      </c>
      <c r="F802">
        <f t="shared" si="36"/>
        <v>672.22</v>
      </c>
      <c r="G802">
        <f t="shared" si="35"/>
        <v>1.022E-2</v>
      </c>
      <c r="H802" t="s">
        <v>470</v>
      </c>
      <c r="I802">
        <v>672.16</v>
      </c>
      <c r="J802">
        <v>1</v>
      </c>
      <c r="K802">
        <f>VLOOKUP("buy",$E803:$G$1997,2, FALSE)</f>
        <v>672.35</v>
      </c>
      <c r="L802">
        <f>VLOOKUP("buy",$E803:$G$1997,3, FALSE)</f>
        <v>2.9986280000000001E-2</v>
      </c>
      <c r="M802">
        <f>VLOOKUP("sell",$E803:$G$1997,2, FALSE)</f>
        <v>674.82</v>
      </c>
      <c r="N802">
        <f>VLOOKUP("sell",$E803:$G$1997,3, FALSE)</f>
        <v>7.2446999999999998E-2</v>
      </c>
      <c r="P802">
        <f>(I802 - AVERAGE(I703:I801))/_xlfn.STDEV.P(I703:I801)</f>
        <v>2.466644837709155</v>
      </c>
      <c r="Q802" t="str">
        <f t="shared" si="34"/>
        <v/>
      </c>
    </row>
    <row r="803" spans="1:17" x14ac:dyDescent="0.25">
      <c r="A803" s="1">
        <v>801</v>
      </c>
      <c r="B803" t="s">
        <v>470</v>
      </c>
      <c r="C803">
        <v>672.35</v>
      </c>
      <c r="D803">
        <v>2.9986280000000001E-2</v>
      </c>
      <c r="E803" t="s">
        <v>1066</v>
      </c>
      <c r="F803">
        <f t="shared" si="36"/>
        <v>672.35</v>
      </c>
      <c r="G803">
        <f t="shared" si="35"/>
        <v>2.9986280000000001E-2</v>
      </c>
      <c r="H803" t="s">
        <v>470</v>
      </c>
      <c r="I803">
        <v>672.16</v>
      </c>
      <c r="J803">
        <v>1</v>
      </c>
      <c r="K803">
        <f>VLOOKUP("buy",$E804:$G$1997,2, FALSE)</f>
        <v>672.38</v>
      </c>
      <c r="L803">
        <f>VLOOKUP("buy",$E804:$G$1997,3, FALSE)</f>
        <v>9.9862800000000002E-3</v>
      </c>
      <c r="M803">
        <f>VLOOKUP("sell",$E804:$G$1997,2, FALSE)</f>
        <v>674.82</v>
      </c>
      <c r="N803">
        <f>VLOOKUP("sell",$E804:$G$1997,3, FALSE)</f>
        <v>7.2446999999999998E-2</v>
      </c>
      <c r="P803">
        <f>(I803 - AVERAGE(I704:I802))/_xlfn.STDEV.P(I704:I802)</f>
        <v>2.3705747045205867</v>
      </c>
      <c r="Q803" t="str">
        <f t="shared" si="34"/>
        <v/>
      </c>
    </row>
    <row r="804" spans="1:17" x14ac:dyDescent="0.25">
      <c r="A804" s="1">
        <v>802</v>
      </c>
      <c r="B804" t="s">
        <v>470</v>
      </c>
      <c r="C804">
        <v>672.38</v>
      </c>
      <c r="D804">
        <v>9.9862800000000002E-3</v>
      </c>
      <c r="E804" t="s">
        <v>1066</v>
      </c>
      <c r="F804">
        <f t="shared" si="36"/>
        <v>672.38</v>
      </c>
      <c r="G804">
        <f t="shared" si="35"/>
        <v>9.9862800000000002E-3</v>
      </c>
      <c r="H804" t="s">
        <v>470</v>
      </c>
      <c r="I804">
        <v>672.16</v>
      </c>
      <c r="J804">
        <v>1</v>
      </c>
      <c r="K804">
        <f>VLOOKUP("buy",$E805:$G$1997,2, FALSE)</f>
        <v>674.52</v>
      </c>
      <c r="L804">
        <f>VLOOKUP("buy",$E805:$G$1997,3, FALSE)</f>
        <v>5.1013306500000004</v>
      </c>
      <c r="M804">
        <f>VLOOKUP("sell",$E805:$G$1997,2, FALSE)</f>
        <v>674.82</v>
      </c>
      <c r="N804">
        <f>VLOOKUP("sell",$E805:$G$1997,3, FALSE)</f>
        <v>7.2446999999999998E-2</v>
      </c>
      <c r="P804">
        <f>(I804 - AVERAGE(I705:I803))/_xlfn.STDEV.P(I705:I803)</f>
        <v>2.2830589685308533</v>
      </c>
      <c r="Q804" t="str">
        <f t="shared" si="34"/>
        <v/>
      </c>
    </row>
    <row r="805" spans="1:17" x14ac:dyDescent="0.25">
      <c r="A805" s="1">
        <v>803</v>
      </c>
      <c r="B805" t="s">
        <v>471</v>
      </c>
      <c r="C805">
        <v>674.52</v>
      </c>
      <c r="D805">
        <v>5.1013306500000004</v>
      </c>
      <c r="E805" t="s">
        <v>1066</v>
      </c>
      <c r="F805">
        <f t="shared" si="36"/>
        <v>674.52</v>
      </c>
      <c r="G805">
        <f t="shared" si="35"/>
        <v>5.1013306500000004</v>
      </c>
      <c r="H805" t="s">
        <v>471</v>
      </c>
      <c r="I805">
        <v>674.52</v>
      </c>
      <c r="J805">
        <v>1</v>
      </c>
      <c r="K805">
        <f>VLOOKUP("buy",$E806:$G$1997,2, FALSE)</f>
        <v>673.94</v>
      </c>
      <c r="L805">
        <f>VLOOKUP("buy",$E806:$G$1997,3, FALSE)</f>
        <v>2.6244079999999999E-2</v>
      </c>
      <c r="M805">
        <f>VLOOKUP("sell",$E806:$G$1997,2, FALSE)</f>
        <v>674.82</v>
      </c>
      <c r="N805">
        <f>VLOOKUP("sell",$E806:$G$1997,3, FALSE)</f>
        <v>7.2446999999999998E-2</v>
      </c>
      <c r="P805">
        <f>(I805 - AVERAGE(I706:I804))/_xlfn.STDEV.P(I706:I804)</f>
        <v>4.4357832494882006</v>
      </c>
      <c r="Q805" t="str">
        <f t="shared" si="34"/>
        <v/>
      </c>
    </row>
    <row r="806" spans="1:17" x14ac:dyDescent="0.25">
      <c r="A806" s="1">
        <v>804</v>
      </c>
      <c r="B806" t="s">
        <v>471</v>
      </c>
      <c r="C806">
        <v>673.94</v>
      </c>
      <c r="D806">
        <v>2.6244079999999999E-2</v>
      </c>
      <c r="E806" t="s">
        <v>1066</v>
      </c>
      <c r="F806">
        <f t="shared" si="36"/>
        <v>673.94</v>
      </c>
      <c r="G806">
        <f t="shared" si="35"/>
        <v>2.6244079999999999E-2</v>
      </c>
      <c r="H806" t="s">
        <v>471</v>
      </c>
      <c r="I806">
        <v>674.52</v>
      </c>
      <c r="J806">
        <v>1</v>
      </c>
      <c r="K806">
        <f>VLOOKUP("buy",$E807:$G$1997,2, FALSE)</f>
        <v>674.55</v>
      </c>
      <c r="L806">
        <f>VLOOKUP("buy",$E807:$G$1997,3, FALSE)</f>
        <v>4.4132073700000003</v>
      </c>
      <c r="M806">
        <f>VLOOKUP("sell",$E807:$G$1997,2, FALSE)</f>
        <v>674.82</v>
      </c>
      <c r="N806">
        <f>VLOOKUP("sell",$E807:$G$1997,3, FALSE)</f>
        <v>7.2446999999999998E-2</v>
      </c>
      <c r="P806">
        <f>(I806 - AVERAGE(I707:I805))/_xlfn.STDEV.P(I707:I805)</f>
        <v>4.019361979189906</v>
      </c>
      <c r="Q806" t="str">
        <f t="shared" si="34"/>
        <v/>
      </c>
    </row>
    <row r="807" spans="1:17" x14ac:dyDescent="0.25">
      <c r="A807" s="1">
        <v>805</v>
      </c>
      <c r="B807" t="s">
        <v>472</v>
      </c>
      <c r="C807">
        <v>674.55</v>
      </c>
      <c r="D807">
        <v>4.4132073700000003</v>
      </c>
      <c r="E807" t="s">
        <v>1066</v>
      </c>
      <c r="F807">
        <f t="shared" si="36"/>
        <v>674.55</v>
      </c>
      <c r="G807">
        <f t="shared" si="35"/>
        <v>4.4132073700000003</v>
      </c>
      <c r="H807" t="s">
        <v>472</v>
      </c>
      <c r="I807">
        <v>674.55</v>
      </c>
      <c r="J807">
        <v>1</v>
      </c>
      <c r="K807">
        <f>VLOOKUP("buy",$E808:$G$1997,2, FALSE)</f>
        <v>674.55</v>
      </c>
      <c r="L807">
        <f>VLOOKUP("buy",$E808:$G$1997,3, FALSE)</f>
        <v>0.16</v>
      </c>
      <c r="M807">
        <f>VLOOKUP("sell",$E808:$G$1997,2, FALSE)</f>
        <v>674.82</v>
      </c>
      <c r="N807">
        <f>VLOOKUP("sell",$E808:$G$1997,3, FALSE)</f>
        <v>7.2446999999999998E-2</v>
      </c>
      <c r="P807">
        <f>(I807 - AVERAGE(I708:I806))/_xlfn.STDEV.P(I708:I806)</f>
        <v>3.7201847165078803</v>
      </c>
      <c r="Q807" t="str">
        <f t="shared" ref="Q807:Q870" si="37">IF(P807&lt;-2,1,"")</f>
        <v/>
      </c>
    </row>
    <row r="808" spans="1:17" x14ac:dyDescent="0.25">
      <c r="A808" s="1">
        <v>806</v>
      </c>
      <c r="B808" t="s">
        <v>473</v>
      </c>
      <c r="C808">
        <v>674.55</v>
      </c>
      <c r="D808">
        <v>0.16</v>
      </c>
      <c r="E808" t="s">
        <v>1066</v>
      </c>
      <c r="F808">
        <f t="shared" si="36"/>
        <v>674.55</v>
      </c>
      <c r="G808">
        <f t="shared" si="35"/>
        <v>0.16</v>
      </c>
      <c r="H808" t="s">
        <v>472</v>
      </c>
      <c r="I808">
        <v>674.55</v>
      </c>
      <c r="J808">
        <v>1</v>
      </c>
      <c r="K808">
        <f>VLOOKUP("buy",$E809:$G$1997,2, FALSE)</f>
        <v>674.76</v>
      </c>
      <c r="L808">
        <f>VLOOKUP("buy",$E809:$G$1997,3, FALSE)</f>
        <v>1.9E-2</v>
      </c>
      <c r="M808">
        <f>VLOOKUP("sell",$E809:$G$1997,2, FALSE)</f>
        <v>674.82</v>
      </c>
      <c r="N808">
        <f>VLOOKUP("sell",$E809:$G$1997,3, FALSE)</f>
        <v>7.2446999999999998E-2</v>
      </c>
      <c r="P808">
        <f>(I808 - AVERAGE(I709:I807))/_xlfn.STDEV.P(I709:I807)</f>
        <v>3.4549406684343431</v>
      </c>
      <c r="Q808" t="str">
        <f t="shared" si="37"/>
        <v/>
      </c>
    </row>
    <row r="809" spans="1:17" x14ac:dyDescent="0.25">
      <c r="A809" s="1">
        <v>807</v>
      </c>
      <c r="B809" t="s">
        <v>474</v>
      </c>
      <c r="C809">
        <v>674.76</v>
      </c>
      <c r="D809">
        <v>1.9E-2</v>
      </c>
      <c r="E809" t="s">
        <v>1066</v>
      </c>
      <c r="F809">
        <f t="shared" si="36"/>
        <v>674.76</v>
      </c>
      <c r="G809">
        <f t="shared" si="35"/>
        <v>1.9E-2</v>
      </c>
      <c r="H809" t="s">
        <v>472</v>
      </c>
      <c r="I809">
        <v>674.55</v>
      </c>
      <c r="J809">
        <v>1</v>
      </c>
      <c r="K809">
        <f>VLOOKUP("buy",$E810:$G$1997,2, FALSE)</f>
        <v>674.76</v>
      </c>
      <c r="L809">
        <f>VLOOKUP("buy",$E810:$G$1997,3, FALSE)</f>
        <v>3.1E-2</v>
      </c>
      <c r="M809">
        <f>VLOOKUP("sell",$E810:$G$1997,2, FALSE)</f>
        <v>674.82</v>
      </c>
      <c r="N809">
        <f>VLOOKUP("sell",$E810:$G$1997,3, FALSE)</f>
        <v>7.2446999999999998E-2</v>
      </c>
      <c r="P809">
        <f>(I809 - AVERAGE(I710:I808))/_xlfn.STDEV.P(I710:I808)</f>
        <v>3.2356703879939177</v>
      </c>
      <c r="Q809" t="str">
        <f t="shared" si="37"/>
        <v/>
      </c>
    </row>
    <row r="810" spans="1:17" x14ac:dyDescent="0.25">
      <c r="A810" s="1">
        <v>808</v>
      </c>
      <c r="B810" t="s">
        <v>475</v>
      </c>
      <c r="C810">
        <v>674.76</v>
      </c>
      <c r="D810">
        <v>3.1E-2</v>
      </c>
      <c r="E810" t="s">
        <v>1066</v>
      </c>
      <c r="F810">
        <f t="shared" si="36"/>
        <v>674.76</v>
      </c>
      <c r="G810">
        <f t="shared" si="35"/>
        <v>3.1E-2</v>
      </c>
      <c r="H810" t="s">
        <v>472</v>
      </c>
      <c r="I810">
        <v>674.55</v>
      </c>
      <c r="J810">
        <v>1</v>
      </c>
      <c r="K810">
        <f>VLOOKUP("buy",$E811:$G$1997,2, FALSE)</f>
        <v>674.82</v>
      </c>
      <c r="L810">
        <f>VLOOKUP("buy",$E811:$G$1997,3, FALSE)</f>
        <v>0.49994</v>
      </c>
      <c r="M810">
        <f>VLOOKUP("sell",$E811:$G$1997,2, FALSE)</f>
        <v>674.82</v>
      </c>
      <c r="N810">
        <f>VLOOKUP("sell",$E811:$G$1997,3, FALSE)</f>
        <v>7.2446999999999998E-2</v>
      </c>
      <c r="P810">
        <f>(I810 - AVERAGE(I711:I809))/_xlfn.STDEV.P(I711:I809)</f>
        <v>3.0499223937893674</v>
      </c>
      <c r="Q810" t="str">
        <f t="shared" si="37"/>
        <v/>
      </c>
    </row>
    <row r="811" spans="1:17" x14ac:dyDescent="0.25">
      <c r="A811" s="1">
        <v>809</v>
      </c>
      <c r="B811" t="s">
        <v>475</v>
      </c>
      <c r="C811">
        <v>674.82</v>
      </c>
      <c r="D811">
        <v>0.49994</v>
      </c>
      <c r="E811" t="s">
        <v>1066</v>
      </c>
      <c r="F811">
        <f t="shared" si="36"/>
        <v>674.82</v>
      </c>
      <c r="G811">
        <f t="shared" si="35"/>
        <v>0.49994</v>
      </c>
      <c r="H811" t="s">
        <v>475</v>
      </c>
      <c r="I811">
        <v>674.64207832919988</v>
      </c>
      <c r="J811">
        <v>5</v>
      </c>
      <c r="K811">
        <f>VLOOKUP("buy",$E812:$G$1997,2, FALSE)</f>
        <v>674.89</v>
      </c>
      <c r="L811">
        <f>VLOOKUP("buy",$E812:$G$1997,3, FALSE)</f>
        <v>1.094E-2</v>
      </c>
      <c r="M811">
        <f>VLOOKUP("sell",$E812:$G$1997,2, FALSE)</f>
        <v>674.82</v>
      </c>
      <c r="N811">
        <f>VLOOKUP("sell",$E812:$G$1997,3, FALSE)</f>
        <v>7.2446999999999998E-2</v>
      </c>
      <c r="P811">
        <f>(I811 - AVERAGE(I712:I810))/_xlfn.STDEV.P(I712:I810)</f>
        <v>2.9551327019811091</v>
      </c>
      <c r="Q811" t="str">
        <f t="shared" si="37"/>
        <v/>
      </c>
    </row>
    <row r="812" spans="1:17" x14ac:dyDescent="0.25">
      <c r="A812" s="1">
        <v>810</v>
      </c>
      <c r="B812" t="s">
        <v>476</v>
      </c>
      <c r="C812">
        <v>674.82</v>
      </c>
      <c r="D812">
        <v>7.2446999999999998E-2</v>
      </c>
      <c r="E812" t="s">
        <v>1067</v>
      </c>
      <c r="F812">
        <f t="shared" si="36"/>
        <v>674.82</v>
      </c>
      <c r="G812">
        <f t="shared" si="35"/>
        <v>7.2446999999999998E-2</v>
      </c>
      <c r="H812" t="s">
        <v>475</v>
      </c>
      <c r="I812">
        <v>674.64207832919988</v>
      </c>
      <c r="J812">
        <v>5</v>
      </c>
      <c r="K812">
        <f>VLOOKUP("buy",$E813:$G$1997,2, FALSE)</f>
        <v>674.89</v>
      </c>
      <c r="L812">
        <f>VLOOKUP("buy",$E813:$G$1997,3, FALSE)</f>
        <v>1.094E-2</v>
      </c>
      <c r="M812">
        <f>VLOOKUP("sell",$E813:$G$1997,2, FALSE)</f>
        <v>674.88</v>
      </c>
      <c r="N812">
        <f>VLOOKUP("sell",$E813:$G$1997,3, FALSE)</f>
        <v>7.2385000000000005E-2</v>
      </c>
      <c r="P812">
        <f>(I812 - AVERAGE(I713:I811))/_xlfn.STDEV.P(I713:I811)</f>
        <v>2.8113000823986023</v>
      </c>
      <c r="Q812" t="str">
        <f t="shared" si="37"/>
        <v/>
      </c>
    </row>
    <row r="813" spans="1:17" x14ac:dyDescent="0.25">
      <c r="A813" s="1">
        <v>811</v>
      </c>
      <c r="B813" t="s">
        <v>477</v>
      </c>
      <c r="C813">
        <v>674.88</v>
      </c>
      <c r="D813">
        <v>7.2385000000000005E-2</v>
      </c>
      <c r="E813" t="s">
        <v>1067</v>
      </c>
      <c r="F813">
        <f t="shared" si="36"/>
        <v>674.88</v>
      </c>
      <c r="G813">
        <f t="shared" si="35"/>
        <v>7.2385000000000005E-2</v>
      </c>
      <c r="H813" t="s">
        <v>475</v>
      </c>
      <c r="I813">
        <v>674.64207832919988</v>
      </c>
      <c r="J813">
        <v>5</v>
      </c>
      <c r="K813">
        <f>VLOOKUP("buy",$E814:$G$1997,2, FALSE)</f>
        <v>674.89</v>
      </c>
      <c r="L813">
        <f>VLOOKUP("buy",$E814:$G$1997,3, FALSE)</f>
        <v>1.094E-2</v>
      </c>
      <c r="M813">
        <f>VLOOKUP("sell",$E814:$G$1997,2, FALSE)</f>
        <v>677.2</v>
      </c>
      <c r="N813">
        <f>VLOOKUP("sell",$E814:$G$1997,3, FALSE)</f>
        <v>4.4080000000000004</v>
      </c>
      <c r="P813">
        <f>(I813 - AVERAGE(I714:I812))/_xlfn.STDEV.P(I714:I812)</f>
        <v>2.6843092951107881</v>
      </c>
      <c r="Q813" t="str">
        <f t="shared" si="37"/>
        <v/>
      </c>
    </row>
    <row r="814" spans="1:17" x14ac:dyDescent="0.25">
      <c r="A814" s="1">
        <v>812</v>
      </c>
      <c r="B814" t="s">
        <v>478</v>
      </c>
      <c r="C814">
        <v>674.89</v>
      </c>
      <c r="D814">
        <v>1.094E-2</v>
      </c>
      <c r="E814" t="s">
        <v>1066</v>
      </c>
      <c r="F814">
        <f t="shared" si="36"/>
        <v>674.89</v>
      </c>
      <c r="G814">
        <f t="shared" si="35"/>
        <v>1.094E-2</v>
      </c>
      <c r="H814" t="s">
        <v>475</v>
      </c>
      <c r="I814">
        <v>674.64207832919988</v>
      </c>
      <c r="J814">
        <v>5</v>
      </c>
      <c r="K814">
        <f>VLOOKUP("buy",$E815:$G$1997,2, FALSE)</f>
        <v>674.96</v>
      </c>
      <c r="L814">
        <f>VLOOKUP("buy",$E815:$G$1997,3, FALSE)</f>
        <v>0.48394509000000002</v>
      </c>
      <c r="M814">
        <f>VLOOKUP("sell",$E815:$G$1997,2, FALSE)</f>
        <v>677.2</v>
      </c>
      <c r="N814">
        <f>VLOOKUP("sell",$E815:$G$1997,3, FALSE)</f>
        <v>4.4080000000000004</v>
      </c>
      <c r="P814">
        <f>(I814 - AVERAGE(I715:I813))/_xlfn.STDEV.P(I715:I813)</f>
        <v>2.5710146964438687</v>
      </c>
      <c r="Q814" t="str">
        <f t="shared" si="37"/>
        <v/>
      </c>
    </row>
    <row r="815" spans="1:17" x14ac:dyDescent="0.25">
      <c r="A815" s="1">
        <v>813</v>
      </c>
      <c r="B815" t="s">
        <v>479</v>
      </c>
      <c r="C815">
        <v>674.96</v>
      </c>
      <c r="D815">
        <v>0.48394509000000002</v>
      </c>
      <c r="E815" t="s">
        <v>1066</v>
      </c>
      <c r="F815">
        <f t="shared" si="36"/>
        <v>674.96</v>
      </c>
      <c r="G815">
        <f t="shared" si="35"/>
        <v>0.48394509000000002</v>
      </c>
      <c r="H815" t="s">
        <v>475</v>
      </c>
      <c r="I815">
        <v>674.64207832919988</v>
      </c>
      <c r="J815">
        <v>5</v>
      </c>
      <c r="K815">
        <f>VLOOKUP("buy",$E816:$G$1997,2, FALSE)</f>
        <v>674.96</v>
      </c>
      <c r="L815">
        <f>VLOOKUP("buy",$E816:$G$1997,3, FALSE)</f>
        <v>0.17162648</v>
      </c>
      <c r="M815">
        <f>VLOOKUP("sell",$E816:$G$1997,2, FALSE)</f>
        <v>677.2</v>
      </c>
      <c r="N815">
        <f>VLOOKUP("sell",$E816:$G$1997,3, FALSE)</f>
        <v>4.4080000000000004</v>
      </c>
      <c r="P815">
        <f>(I815 - AVERAGE(I716:I814))/_xlfn.STDEV.P(I716:I814)</f>
        <v>2.4690712658912908</v>
      </c>
      <c r="Q815" t="str">
        <f t="shared" si="37"/>
        <v/>
      </c>
    </row>
    <row r="816" spans="1:17" x14ac:dyDescent="0.25">
      <c r="A816" s="1">
        <v>814</v>
      </c>
      <c r="B816" t="s">
        <v>479</v>
      </c>
      <c r="C816">
        <v>674.96</v>
      </c>
      <c r="D816">
        <v>0.17162648</v>
      </c>
      <c r="E816" t="s">
        <v>1066</v>
      </c>
      <c r="F816">
        <f t="shared" si="36"/>
        <v>674.96</v>
      </c>
      <c r="G816">
        <f t="shared" si="35"/>
        <v>0.17162648</v>
      </c>
      <c r="H816" t="s">
        <v>479</v>
      </c>
      <c r="I816">
        <v>674.9156090944</v>
      </c>
      <c r="J816">
        <v>6</v>
      </c>
      <c r="K816">
        <f>VLOOKUP("buy",$E817:$G$1997,2, FALSE)</f>
        <v>674.96</v>
      </c>
      <c r="L816">
        <f>VLOOKUP("buy",$E817:$G$1997,3, FALSE)</f>
        <v>1.72324276</v>
      </c>
      <c r="M816">
        <f>VLOOKUP("sell",$E817:$G$1997,2, FALSE)</f>
        <v>677.2</v>
      </c>
      <c r="N816">
        <f>VLOOKUP("sell",$E817:$G$1997,3, FALSE)</f>
        <v>4.4080000000000004</v>
      </c>
      <c r="P816">
        <f>(I816 - AVERAGE(I717:I815))/_xlfn.STDEV.P(I717:I815)</f>
        <v>2.5329978727142102</v>
      </c>
      <c r="Q816" t="str">
        <f t="shared" si="37"/>
        <v/>
      </c>
    </row>
    <row r="817" spans="1:17" x14ac:dyDescent="0.25">
      <c r="A817" s="1">
        <v>815</v>
      </c>
      <c r="B817" t="s">
        <v>479</v>
      </c>
      <c r="C817">
        <v>674.96</v>
      </c>
      <c r="D817">
        <v>1.72324276</v>
      </c>
      <c r="E817" t="s">
        <v>1066</v>
      </c>
      <c r="F817">
        <f t="shared" si="36"/>
        <v>674.96</v>
      </c>
      <c r="G817">
        <f t="shared" si="35"/>
        <v>1.72324276</v>
      </c>
      <c r="H817" t="s">
        <v>479</v>
      </c>
      <c r="I817">
        <v>674.96</v>
      </c>
      <c r="J817">
        <v>2</v>
      </c>
      <c r="K817">
        <f>VLOOKUP("buy",$E818:$G$1997,2, FALSE)</f>
        <v>675</v>
      </c>
      <c r="L817">
        <f>VLOOKUP("buy",$E818:$G$1997,3, FALSE)</f>
        <v>0.59</v>
      </c>
      <c r="M817">
        <f>VLOOKUP("sell",$E818:$G$1997,2, FALSE)</f>
        <v>677.2</v>
      </c>
      <c r="N817">
        <f>VLOOKUP("sell",$E818:$G$1997,3, FALSE)</f>
        <v>4.4080000000000004</v>
      </c>
      <c r="P817">
        <f>(I817 - AVERAGE(I718:I816))/_xlfn.STDEV.P(I718:I816)</f>
        <v>2.4596857940272407</v>
      </c>
      <c r="Q817" t="str">
        <f t="shared" si="37"/>
        <v/>
      </c>
    </row>
    <row r="818" spans="1:17" x14ac:dyDescent="0.25">
      <c r="A818" s="1">
        <v>816</v>
      </c>
      <c r="B818" t="s">
        <v>479</v>
      </c>
      <c r="C818">
        <v>675</v>
      </c>
      <c r="D818">
        <v>0.59</v>
      </c>
      <c r="E818" t="s">
        <v>1066</v>
      </c>
      <c r="F818">
        <f t="shared" si="36"/>
        <v>675</v>
      </c>
      <c r="G818">
        <f t="shared" si="35"/>
        <v>0.59</v>
      </c>
      <c r="H818" t="s">
        <v>479</v>
      </c>
      <c r="I818">
        <v>674.97070462520003</v>
      </c>
      <c r="J818">
        <v>2</v>
      </c>
      <c r="K818">
        <f>VLOOKUP("buy",$E819:$G$1997,2, FALSE)</f>
        <v>675</v>
      </c>
      <c r="L818">
        <f>VLOOKUP("buy",$E819:$G$1997,3, FALSE)</f>
        <v>0.01</v>
      </c>
      <c r="M818">
        <f>VLOOKUP("sell",$E819:$G$1997,2, FALSE)</f>
        <v>677.2</v>
      </c>
      <c r="N818">
        <f>VLOOKUP("sell",$E819:$G$1997,3, FALSE)</f>
        <v>4.4080000000000004</v>
      </c>
      <c r="P818">
        <f>(I818 - AVERAGE(I719:I817))/_xlfn.STDEV.P(I719:I817)</f>
        <v>2.3710719185337914</v>
      </c>
      <c r="Q818" t="str">
        <f t="shared" si="37"/>
        <v/>
      </c>
    </row>
    <row r="819" spans="1:17" x14ac:dyDescent="0.25">
      <c r="A819" s="1">
        <v>817</v>
      </c>
      <c r="B819" t="s">
        <v>479</v>
      </c>
      <c r="C819">
        <v>675</v>
      </c>
      <c r="D819">
        <v>0.01</v>
      </c>
      <c r="E819" t="s">
        <v>1066</v>
      </c>
      <c r="F819">
        <f t="shared" si="36"/>
        <v>675</v>
      </c>
      <c r="G819">
        <f t="shared" si="35"/>
        <v>0.01</v>
      </c>
      <c r="H819" t="s">
        <v>479</v>
      </c>
      <c r="I819">
        <v>674.97070462520003</v>
      </c>
      <c r="J819">
        <v>2</v>
      </c>
      <c r="K819">
        <f>VLOOKUP("buy",$E820:$G$1997,2, FALSE)</f>
        <v>675</v>
      </c>
      <c r="L819">
        <f>VLOOKUP("buy",$E820:$G$1997,3, FALSE)</f>
        <v>0.10956030999999999</v>
      </c>
      <c r="M819">
        <f>VLOOKUP("sell",$E820:$G$1997,2, FALSE)</f>
        <v>677.2</v>
      </c>
      <c r="N819">
        <f>VLOOKUP("sell",$E820:$G$1997,3, FALSE)</f>
        <v>4.4080000000000004</v>
      </c>
      <c r="P819">
        <f>(I819 - AVERAGE(I720:I818))/_xlfn.STDEV.P(I720:I818)</f>
        <v>2.2844718632950158</v>
      </c>
      <c r="Q819" t="str">
        <f t="shared" si="37"/>
        <v/>
      </c>
    </row>
    <row r="820" spans="1:17" x14ac:dyDescent="0.25">
      <c r="A820" s="1">
        <v>818</v>
      </c>
      <c r="B820" t="s">
        <v>479</v>
      </c>
      <c r="C820">
        <v>675</v>
      </c>
      <c r="D820">
        <v>0.10956030999999999</v>
      </c>
      <c r="E820" t="s">
        <v>1066</v>
      </c>
      <c r="F820">
        <f t="shared" si="36"/>
        <v>675</v>
      </c>
      <c r="G820">
        <f t="shared" si="35"/>
        <v>0.10956030999999999</v>
      </c>
      <c r="H820" t="s">
        <v>479</v>
      </c>
      <c r="I820">
        <v>674.97070462520003</v>
      </c>
      <c r="J820">
        <v>2</v>
      </c>
      <c r="K820">
        <f>VLOOKUP("buy",$E821:$G$1997,2, FALSE)</f>
        <v>675</v>
      </c>
      <c r="L820">
        <f>VLOOKUP("buy",$E821:$G$1997,3, FALSE)</f>
        <v>0.18528128999999999</v>
      </c>
      <c r="M820">
        <f>VLOOKUP("sell",$E821:$G$1997,2, FALSE)</f>
        <v>677.2</v>
      </c>
      <c r="N820">
        <f>VLOOKUP("sell",$E821:$G$1997,3, FALSE)</f>
        <v>4.4080000000000004</v>
      </c>
      <c r="P820">
        <f>(I820 - AVERAGE(I721:I819))/_xlfn.STDEV.P(I721:I819)</f>
        <v>2.2050575909665757</v>
      </c>
      <c r="Q820" t="str">
        <f t="shared" si="37"/>
        <v/>
      </c>
    </row>
    <row r="821" spans="1:17" x14ac:dyDescent="0.25">
      <c r="A821" s="1">
        <v>819</v>
      </c>
      <c r="B821" t="s">
        <v>480</v>
      </c>
      <c r="C821">
        <v>675</v>
      </c>
      <c r="D821">
        <v>0.18528128999999999</v>
      </c>
      <c r="E821" t="s">
        <v>1066</v>
      </c>
      <c r="F821">
        <f t="shared" si="36"/>
        <v>675</v>
      </c>
      <c r="G821">
        <f t="shared" si="35"/>
        <v>0.18528128999999999</v>
      </c>
      <c r="H821" t="s">
        <v>479</v>
      </c>
      <c r="I821">
        <v>674.97070462520003</v>
      </c>
      <c r="J821">
        <v>2</v>
      </c>
      <c r="K821">
        <f>VLOOKUP("buy",$E822:$G$1997,2, FALSE)</f>
        <v>675</v>
      </c>
      <c r="L821">
        <f>VLOOKUP("buy",$E822:$G$1997,3, FALSE)</f>
        <v>0.31471871000000001</v>
      </c>
      <c r="M821">
        <f>VLOOKUP("sell",$E822:$G$1997,2, FALSE)</f>
        <v>677.2</v>
      </c>
      <c r="N821">
        <f>VLOOKUP("sell",$E822:$G$1997,3, FALSE)</f>
        <v>4.4080000000000004</v>
      </c>
      <c r="P821">
        <f>(I821 - AVERAGE(I722:I820))/_xlfn.STDEV.P(I722:I820)</f>
        <v>2.1318422251287537</v>
      </c>
      <c r="Q821" t="str">
        <f t="shared" si="37"/>
        <v/>
      </c>
    </row>
    <row r="822" spans="1:17" x14ac:dyDescent="0.25">
      <c r="A822" s="1">
        <v>820</v>
      </c>
      <c r="B822" t="s">
        <v>480</v>
      </c>
      <c r="C822">
        <v>675</v>
      </c>
      <c r="D822">
        <v>0.31471871000000001</v>
      </c>
      <c r="E822" t="s">
        <v>1066</v>
      </c>
      <c r="F822">
        <f t="shared" si="36"/>
        <v>675</v>
      </c>
      <c r="G822">
        <f t="shared" si="35"/>
        <v>0.31471871000000001</v>
      </c>
      <c r="H822" t="s">
        <v>479</v>
      </c>
      <c r="I822">
        <v>674.97070462520003</v>
      </c>
      <c r="J822">
        <v>2</v>
      </c>
      <c r="K822">
        <f>VLOOKUP("buy",$E823:$G$1997,2, FALSE)</f>
        <v>675</v>
      </c>
      <c r="L822">
        <f>VLOOKUP("buy",$E823:$G$1997,3, FALSE)</f>
        <v>3</v>
      </c>
      <c r="M822">
        <f>VLOOKUP("sell",$E823:$G$1997,2, FALSE)</f>
        <v>677.2</v>
      </c>
      <c r="N822">
        <f>VLOOKUP("sell",$E823:$G$1997,3, FALSE)</f>
        <v>4.4080000000000004</v>
      </c>
      <c r="P822">
        <f>(I822 - AVERAGE(I723:I821))/_xlfn.STDEV.P(I723:I821)</f>
        <v>2.0640194836949322</v>
      </c>
      <c r="Q822" t="str">
        <f t="shared" si="37"/>
        <v/>
      </c>
    </row>
    <row r="823" spans="1:17" x14ac:dyDescent="0.25">
      <c r="A823" s="1">
        <v>821</v>
      </c>
      <c r="B823" t="s">
        <v>480</v>
      </c>
      <c r="C823">
        <v>675</v>
      </c>
      <c r="D823">
        <v>3</v>
      </c>
      <c r="E823" t="s">
        <v>1066</v>
      </c>
      <c r="F823">
        <f t="shared" si="36"/>
        <v>675</v>
      </c>
      <c r="G823">
        <f t="shared" si="35"/>
        <v>3</v>
      </c>
      <c r="H823" t="s">
        <v>480</v>
      </c>
      <c r="I823">
        <v>675</v>
      </c>
      <c r="J823">
        <v>1</v>
      </c>
      <c r="K823">
        <f>VLOOKUP("buy",$E824:$G$1997,2, FALSE)</f>
        <v>675</v>
      </c>
      <c r="L823">
        <f>VLOOKUP("buy",$E824:$G$1997,3, FALSE)</f>
        <v>5.6104999800000002</v>
      </c>
      <c r="M823">
        <f>VLOOKUP("sell",$E824:$G$1997,2, FALSE)</f>
        <v>677.2</v>
      </c>
      <c r="N823">
        <f>VLOOKUP("sell",$E824:$G$1997,3, FALSE)</f>
        <v>4.4080000000000004</v>
      </c>
      <c r="P823">
        <f>(I823 - AVERAGE(I724:I822))/_xlfn.STDEV.P(I724:I822)</f>
        <v>2.0153728185984567</v>
      </c>
      <c r="Q823" t="str">
        <f t="shared" si="37"/>
        <v/>
      </c>
    </row>
    <row r="824" spans="1:17" x14ac:dyDescent="0.25">
      <c r="A824" s="1">
        <v>822</v>
      </c>
      <c r="B824" t="s">
        <v>480</v>
      </c>
      <c r="C824">
        <v>675</v>
      </c>
      <c r="D824">
        <v>5.6104999800000002</v>
      </c>
      <c r="E824" t="s">
        <v>1066</v>
      </c>
      <c r="F824">
        <f t="shared" si="36"/>
        <v>675</v>
      </c>
      <c r="G824">
        <f t="shared" si="35"/>
        <v>5.6104999800000002</v>
      </c>
      <c r="H824" t="s">
        <v>480</v>
      </c>
      <c r="I824">
        <v>675</v>
      </c>
      <c r="J824">
        <v>1</v>
      </c>
      <c r="K824">
        <f>VLOOKUP("buy",$E825:$G$1997,2, FALSE)</f>
        <v>675</v>
      </c>
      <c r="L824">
        <f>VLOOKUP("buy",$E825:$G$1997,3, FALSE)</f>
        <v>1.8306</v>
      </c>
      <c r="M824">
        <f>VLOOKUP("sell",$E825:$G$1997,2, FALSE)</f>
        <v>677.2</v>
      </c>
      <c r="N824">
        <f>VLOOKUP("sell",$E825:$G$1997,3, FALSE)</f>
        <v>4.4080000000000004</v>
      </c>
      <c r="P824">
        <f>(I824 - AVERAGE(I725:I823))/_xlfn.STDEV.P(I725:I823)</f>
        <v>1.9553205967364666</v>
      </c>
      <c r="Q824" t="str">
        <f t="shared" si="37"/>
        <v/>
      </c>
    </row>
    <row r="825" spans="1:17" x14ac:dyDescent="0.25">
      <c r="A825" s="1">
        <v>823</v>
      </c>
      <c r="B825" t="s">
        <v>480</v>
      </c>
      <c r="C825">
        <v>675</v>
      </c>
      <c r="D825">
        <v>1.8306</v>
      </c>
      <c r="E825" t="s">
        <v>1066</v>
      </c>
      <c r="F825">
        <f t="shared" si="36"/>
        <v>675</v>
      </c>
      <c r="G825">
        <f t="shared" si="35"/>
        <v>1.8306</v>
      </c>
      <c r="H825" t="s">
        <v>480</v>
      </c>
      <c r="I825">
        <v>675</v>
      </c>
      <c r="J825">
        <v>1</v>
      </c>
      <c r="K825">
        <f>VLOOKUP("buy",$E826:$G$1997,2, FALSE)</f>
        <v>675.01</v>
      </c>
      <c r="L825">
        <f>VLOOKUP("buy",$E826:$G$1997,3, FALSE)</f>
        <v>7.22661E-2</v>
      </c>
      <c r="M825">
        <f>VLOOKUP("sell",$E826:$G$1997,2, FALSE)</f>
        <v>677.2</v>
      </c>
      <c r="N825">
        <f>VLOOKUP("sell",$E826:$G$1997,3, FALSE)</f>
        <v>4.4080000000000004</v>
      </c>
      <c r="P825">
        <f>(I825 - AVERAGE(I726:I824))/_xlfn.STDEV.P(I726:I824)</f>
        <v>1.8990899116976574</v>
      </c>
      <c r="Q825" t="str">
        <f t="shared" si="37"/>
        <v/>
      </c>
    </row>
    <row r="826" spans="1:17" x14ac:dyDescent="0.25">
      <c r="A826" s="1">
        <v>824</v>
      </c>
      <c r="B826" t="s">
        <v>480</v>
      </c>
      <c r="C826">
        <v>675.01</v>
      </c>
      <c r="D826">
        <v>7.22661E-2</v>
      </c>
      <c r="E826" t="s">
        <v>1066</v>
      </c>
      <c r="F826">
        <f t="shared" si="36"/>
        <v>675.01</v>
      </c>
      <c r="G826">
        <f t="shared" si="35"/>
        <v>7.22661E-2</v>
      </c>
      <c r="H826" t="s">
        <v>480</v>
      </c>
      <c r="I826">
        <v>675</v>
      </c>
      <c r="J826">
        <v>1</v>
      </c>
      <c r="K826">
        <f>VLOOKUP("buy",$E827:$G$1997,2, FALSE)</f>
        <v>675.1</v>
      </c>
      <c r="L826">
        <f>VLOOKUP("buy",$E827:$G$1997,3, FALSE)</f>
        <v>4.0000000000000003E-5</v>
      </c>
      <c r="M826">
        <f>VLOOKUP("sell",$E827:$G$1997,2, FALSE)</f>
        <v>677.2</v>
      </c>
      <c r="N826">
        <f>VLOOKUP("sell",$E827:$G$1997,3, FALSE)</f>
        <v>4.4080000000000004</v>
      </c>
      <c r="P826">
        <f>(I826 - AVERAGE(I727:I825))/_xlfn.STDEV.P(I727:I825)</f>
        <v>1.8462654620413061</v>
      </c>
      <c r="Q826" t="str">
        <f t="shared" si="37"/>
        <v/>
      </c>
    </row>
    <row r="827" spans="1:17" x14ac:dyDescent="0.25">
      <c r="A827" s="1">
        <v>825</v>
      </c>
      <c r="B827" t="s">
        <v>481</v>
      </c>
      <c r="C827">
        <v>675.1</v>
      </c>
      <c r="D827">
        <v>4.0000000000000003E-5</v>
      </c>
      <c r="E827" t="s">
        <v>1066</v>
      </c>
      <c r="F827">
        <f t="shared" si="36"/>
        <v>675.1</v>
      </c>
      <c r="G827">
        <f t="shared" si="35"/>
        <v>4.0000000000000003E-5</v>
      </c>
      <c r="H827" t="s">
        <v>480</v>
      </c>
      <c r="I827">
        <v>675</v>
      </c>
      <c r="J827">
        <v>1</v>
      </c>
      <c r="K827">
        <f>VLOOKUP("buy",$E828:$G$1997,2, FALSE)</f>
        <v>675.42</v>
      </c>
      <c r="L827">
        <f>VLOOKUP("buy",$E828:$G$1997,3, FALSE)</f>
        <v>3.0200000000000001E-2</v>
      </c>
      <c r="M827">
        <f>VLOOKUP("sell",$E828:$G$1997,2, FALSE)</f>
        <v>677.2</v>
      </c>
      <c r="N827">
        <f>VLOOKUP("sell",$E828:$G$1997,3, FALSE)</f>
        <v>4.4080000000000004</v>
      </c>
      <c r="P827">
        <f>(I827 - AVERAGE(I728:I826))/_xlfn.STDEV.P(I728:I826)</f>
        <v>1.7964928693055753</v>
      </c>
      <c r="Q827" t="str">
        <f t="shared" si="37"/>
        <v/>
      </c>
    </row>
    <row r="828" spans="1:17" x14ac:dyDescent="0.25">
      <c r="A828" s="1">
        <v>826</v>
      </c>
      <c r="B828" t="s">
        <v>481</v>
      </c>
      <c r="C828">
        <v>675.42</v>
      </c>
      <c r="D828">
        <v>3.0200000000000001E-2</v>
      </c>
      <c r="E828" t="s">
        <v>1066</v>
      </c>
      <c r="F828">
        <f t="shared" si="36"/>
        <v>675.42</v>
      </c>
      <c r="G828">
        <f t="shared" si="35"/>
        <v>3.0200000000000001E-2</v>
      </c>
      <c r="H828" t="s">
        <v>480</v>
      </c>
      <c r="I828">
        <v>675</v>
      </c>
      <c r="J828">
        <v>1</v>
      </c>
      <c r="K828">
        <f>VLOOKUP("buy",$E829:$G$1997,2, FALSE)</f>
        <v>675.96</v>
      </c>
      <c r="L828">
        <f>VLOOKUP("buy",$E829:$G$1997,3, FALSE)</f>
        <v>0.17856900000000001</v>
      </c>
      <c r="M828">
        <f>VLOOKUP("sell",$E829:$G$1997,2, FALSE)</f>
        <v>677.2</v>
      </c>
      <c r="N828">
        <f>VLOOKUP("sell",$E829:$G$1997,3, FALSE)</f>
        <v>4.4080000000000004</v>
      </c>
      <c r="P828">
        <f>(I828 - AVERAGE(I729:I827))/_xlfn.STDEV.P(I729:I827)</f>
        <v>1.7490788274609019</v>
      </c>
      <c r="Q828" t="str">
        <f t="shared" si="37"/>
        <v/>
      </c>
    </row>
    <row r="829" spans="1:17" x14ac:dyDescent="0.25">
      <c r="A829" s="1">
        <v>827</v>
      </c>
      <c r="B829" t="s">
        <v>482</v>
      </c>
      <c r="C829">
        <v>675.96</v>
      </c>
      <c r="D829">
        <v>0.17856900000000001</v>
      </c>
      <c r="E829" t="s">
        <v>1066</v>
      </c>
      <c r="F829">
        <f t="shared" si="36"/>
        <v>675.96</v>
      </c>
      <c r="G829">
        <f t="shared" si="35"/>
        <v>0.17856900000000001</v>
      </c>
      <c r="H829" t="s">
        <v>480</v>
      </c>
      <c r="I829">
        <v>675</v>
      </c>
      <c r="J829">
        <v>1</v>
      </c>
      <c r="K829">
        <f>VLOOKUP("buy",$E830:$G$1997,2, FALSE)</f>
        <v>675.99</v>
      </c>
      <c r="L829">
        <f>VLOOKUP("buy",$E830:$G$1997,3, FALSE)</f>
        <v>1.3452834499999999</v>
      </c>
      <c r="M829">
        <f>VLOOKUP("sell",$E830:$G$1997,2, FALSE)</f>
        <v>677.2</v>
      </c>
      <c r="N829">
        <f>VLOOKUP("sell",$E830:$G$1997,3, FALSE)</f>
        <v>4.4080000000000004</v>
      </c>
      <c r="P829">
        <f>(I829 - AVERAGE(I730:I828))/_xlfn.STDEV.P(I730:I828)</f>
        <v>1.7041716322877152</v>
      </c>
      <c r="Q829" t="str">
        <f t="shared" si="37"/>
        <v/>
      </c>
    </row>
    <row r="830" spans="1:17" x14ac:dyDescent="0.25">
      <c r="A830" s="1">
        <v>828</v>
      </c>
      <c r="B830" t="s">
        <v>482</v>
      </c>
      <c r="C830">
        <v>675.99</v>
      </c>
      <c r="D830">
        <v>1.3452834499999999</v>
      </c>
      <c r="E830" t="s">
        <v>1066</v>
      </c>
      <c r="F830">
        <f t="shared" si="36"/>
        <v>675.99</v>
      </c>
      <c r="G830">
        <f t="shared" si="35"/>
        <v>1.3452834499999999</v>
      </c>
      <c r="H830" t="s">
        <v>482</v>
      </c>
      <c r="I830">
        <v>675.99</v>
      </c>
      <c r="J830">
        <v>1</v>
      </c>
      <c r="K830">
        <f>VLOOKUP("buy",$E831:$G$1997,2, FALSE)</f>
        <v>675.99</v>
      </c>
      <c r="L830">
        <f>VLOOKUP("buy",$E831:$G$1997,3, FALSE)</f>
        <v>0.65471654999999995</v>
      </c>
      <c r="M830">
        <f>VLOOKUP("sell",$E831:$G$1997,2, FALSE)</f>
        <v>677.2</v>
      </c>
      <c r="N830">
        <f>VLOOKUP("sell",$E831:$G$1997,3, FALSE)</f>
        <v>4.4080000000000004</v>
      </c>
      <c r="P830">
        <f>(I830 - AVERAGE(I731:I829))/_xlfn.STDEV.P(I731:I829)</f>
        <v>2.1104415687202591</v>
      </c>
      <c r="Q830" t="str">
        <f t="shared" si="37"/>
        <v/>
      </c>
    </row>
    <row r="831" spans="1:17" x14ac:dyDescent="0.25">
      <c r="A831" s="1">
        <v>829</v>
      </c>
      <c r="B831" t="s">
        <v>483</v>
      </c>
      <c r="C831">
        <v>675.99</v>
      </c>
      <c r="D831">
        <v>0.65471654999999995</v>
      </c>
      <c r="E831" t="s">
        <v>1066</v>
      </c>
      <c r="F831">
        <f t="shared" si="36"/>
        <v>675.99</v>
      </c>
      <c r="G831">
        <f t="shared" si="35"/>
        <v>0.65471654999999995</v>
      </c>
      <c r="H831" t="s">
        <v>482</v>
      </c>
      <c r="I831">
        <v>675.99</v>
      </c>
      <c r="J831">
        <v>1</v>
      </c>
      <c r="K831">
        <f>VLOOKUP("buy",$E832:$G$1997,2, FALSE)</f>
        <v>676</v>
      </c>
      <c r="L831">
        <f>VLOOKUP("buy",$E832:$G$1997,3, FALSE)</f>
        <v>0.01</v>
      </c>
      <c r="M831">
        <f>VLOOKUP("sell",$E832:$G$1997,2, FALSE)</f>
        <v>677.2</v>
      </c>
      <c r="N831">
        <f>VLOOKUP("sell",$E832:$G$1997,3, FALSE)</f>
        <v>4.4080000000000004</v>
      </c>
      <c r="P831">
        <f>(I831 - AVERAGE(I732:I830))/_xlfn.STDEV.P(I732:I830)</f>
        <v>2.0448115757792773</v>
      </c>
      <c r="Q831" t="str">
        <f t="shared" si="37"/>
        <v/>
      </c>
    </row>
    <row r="832" spans="1:17" x14ac:dyDescent="0.25">
      <c r="A832" s="1">
        <v>830</v>
      </c>
      <c r="B832" t="s">
        <v>483</v>
      </c>
      <c r="C832">
        <v>676</v>
      </c>
      <c r="D832">
        <v>0.01</v>
      </c>
      <c r="E832" t="s">
        <v>1066</v>
      </c>
      <c r="F832">
        <f t="shared" si="36"/>
        <v>676</v>
      </c>
      <c r="G832">
        <f t="shared" si="35"/>
        <v>0.01</v>
      </c>
      <c r="H832" t="s">
        <v>482</v>
      </c>
      <c r="I832">
        <v>675.99</v>
      </c>
      <c r="J832">
        <v>1</v>
      </c>
      <c r="K832">
        <f>VLOOKUP("buy",$E833:$G$1997,2, FALSE)</f>
        <v>677.09</v>
      </c>
      <c r="L832">
        <f>VLOOKUP("buy",$E833:$G$1997,3, FALSE)</f>
        <v>1.064124E-2</v>
      </c>
      <c r="M832">
        <f>VLOOKUP("sell",$E833:$G$1997,2, FALSE)</f>
        <v>677.2</v>
      </c>
      <c r="N832">
        <f>VLOOKUP("sell",$E833:$G$1997,3, FALSE)</f>
        <v>4.4080000000000004</v>
      </c>
      <c r="P832">
        <f>(I832 - AVERAGE(I733:I831))/_xlfn.STDEV.P(I733:I831)</f>
        <v>1.9836563330718724</v>
      </c>
      <c r="Q832" t="str">
        <f t="shared" si="37"/>
        <v/>
      </c>
    </row>
    <row r="833" spans="1:17" x14ac:dyDescent="0.25">
      <c r="A833" s="1">
        <v>831</v>
      </c>
      <c r="B833" t="s">
        <v>483</v>
      </c>
      <c r="C833">
        <v>677.09</v>
      </c>
      <c r="D833">
        <v>1.064124E-2</v>
      </c>
      <c r="E833" t="s">
        <v>1066</v>
      </c>
      <c r="F833">
        <f t="shared" si="36"/>
        <v>677.09</v>
      </c>
      <c r="G833">
        <f t="shared" si="35"/>
        <v>1.064124E-2</v>
      </c>
      <c r="H833" t="s">
        <v>482</v>
      </c>
      <c r="I833">
        <v>675.99</v>
      </c>
      <c r="J833">
        <v>1</v>
      </c>
      <c r="K833">
        <f>VLOOKUP("buy",$E834:$G$1997,2, FALSE)</f>
        <v>677.18</v>
      </c>
      <c r="L833">
        <f>VLOOKUP("buy",$E834:$G$1997,3, FALSE)</f>
        <v>9.8640089700000004</v>
      </c>
      <c r="M833">
        <f>VLOOKUP("sell",$E834:$G$1997,2, FALSE)</f>
        <v>677.2</v>
      </c>
      <c r="N833">
        <f>VLOOKUP("sell",$E834:$G$1997,3, FALSE)</f>
        <v>4.4080000000000004</v>
      </c>
      <c r="P833">
        <f>(I833 - AVERAGE(I734:I832))/_xlfn.STDEV.P(I734:I832)</f>
        <v>1.9264815622663634</v>
      </c>
      <c r="Q833" t="str">
        <f t="shared" si="37"/>
        <v/>
      </c>
    </row>
    <row r="834" spans="1:17" x14ac:dyDescent="0.25">
      <c r="A834" s="1">
        <v>832</v>
      </c>
      <c r="B834" t="s">
        <v>483</v>
      </c>
      <c r="C834">
        <v>677.18</v>
      </c>
      <c r="D834">
        <v>9.8640089700000004</v>
      </c>
      <c r="E834" t="s">
        <v>1066</v>
      </c>
      <c r="F834">
        <f t="shared" si="36"/>
        <v>677.18</v>
      </c>
      <c r="G834">
        <f t="shared" si="35"/>
        <v>9.8640089700000004</v>
      </c>
      <c r="H834" t="s">
        <v>483</v>
      </c>
      <c r="I834">
        <v>677.18</v>
      </c>
      <c r="J834">
        <v>1</v>
      </c>
      <c r="K834">
        <f>VLOOKUP("buy",$E835:$G$1997,2, FALSE)</f>
        <v>677.21</v>
      </c>
      <c r="L834">
        <f>VLOOKUP("buy",$E835:$G$1997,3, FALSE)</f>
        <v>0.75308987999999999</v>
      </c>
      <c r="M834">
        <f>VLOOKUP("sell",$E835:$G$1997,2, FALSE)</f>
        <v>677.2</v>
      </c>
      <c r="N834">
        <f>VLOOKUP("sell",$E835:$G$1997,3, FALSE)</f>
        <v>4.4080000000000004</v>
      </c>
      <c r="P834">
        <f>(I834 - AVERAGE(I735:I833))/_xlfn.STDEV.P(I735:I833)</f>
        <v>2.3821308680104805</v>
      </c>
      <c r="Q834" t="str">
        <f t="shared" si="37"/>
        <v/>
      </c>
    </row>
    <row r="835" spans="1:17" x14ac:dyDescent="0.25">
      <c r="A835" s="1">
        <v>833</v>
      </c>
      <c r="B835" t="s">
        <v>483</v>
      </c>
      <c r="C835">
        <v>677.2</v>
      </c>
      <c r="D835">
        <v>4.4080000000000004</v>
      </c>
      <c r="E835" t="s">
        <v>1067</v>
      </c>
      <c r="F835">
        <f t="shared" si="36"/>
        <v>677.2</v>
      </c>
      <c r="G835">
        <f t="shared" ref="G835:G898" si="38">D835</f>
        <v>4.4080000000000004</v>
      </c>
      <c r="H835" t="s">
        <v>483</v>
      </c>
      <c r="I835">
        <v>677.2</v>
      </c>
      <c r="J835">
        <v>1</v>
      </c>
      <c r="K835">
        <f>VLOOKUP("buy",$E836:$G$1997,2, FALSE)</f>
        <v>677.21</v>
      </c>
      <c r="L835">
        <f>VLOOKUP("buy",$E836:$G$1997,3, FALSE)</f>
        <v>0.75308987999999999</v>
      </c>
      <c r="M835">
        <f>VLOOKUP("sell",$E836:$G$1997,2, FALSE)</f>
        <v>677.2</v>
      </c>
      <c r="N835">
        <f>VLOOKUP("sell",$E836:$G$1997,3, FALSE)</f>
        <v>0.59</v>
      </c>
      <c r="P835">
        <f>(I835 - AVERAGE(I736:I834))/_xlfn.STDEV.P(I736:I834)</f>
        <v>2.3051368747005361</v>
      </c>
      <c r="Q835" t="str">
        <f t="shared" si="37"/>
        <v/>
      </c>
    </row>
    <row r="836" spans="1:17" x14ac:dyDescent="0.25">
      <c r="A836" s="1">
        <v>834</v>
      </c>
      <c r="B836" t="s">
        <v>484</v>
      </c>
      <c r="C836">
        <v>677.2</v>
      </c>
      <c r="D836">
        <v>0.59</v>
      </c>
      <c r="E836" t="s">
        <v>1067</v>
      </c>
      <c r="F836">
        <f t="shared" ref="F836:F899" si="39">C836</f>
        <v>677.2</v>
      </c>
      <c r="G836">
        <f t="shared" si="38"/>
        <v>0.59</v>
      </c>
      <c r="H836" t="s">
        <v>484</v>
      </c>
      <c r="I836">
        <v>677.2</v>
      </c>
      <c r="J836">
        <v>2</v>
      </c>
      <c r="K836">
        <f>VLOOKUP("buy",$E837:$G$1997,2, FALSE)</f>
        <v>677.21</v>
      </c>
      <c r="L836">
        <f>VLOOKUP("buy",$E837:$G$1997,3, FALSE)</f>
        <v>0.75308987999999999</v>
      </c>
      <c r="M836">
        <f>VLOOKUP("sell",$E837:$G$1997,2, FALSE)</f>
        <v>677.2</v>
      </c>
      <c r="N836">
        <f>VLOOKUP("sell",$E837:$G$1997,3, FALSE)</f>
        <v>0.41002259000000002</v>
      </c>
      <c r="P836">
        <f>(I836 - AVERAGE(I737:I835))/_xlfn.STDEV.P(I737:I835)</f>
        <v>2.2261706451093453</v>
      </c>
      <c r="Q836" t="str">
        <f t="shared" si="37"/>
        <v/>
      </c>
    </row>
    <row r="837" spans="1:17" x14ac:dyDescent="0.25">
      <c r="A837" s="1">
        <v>835</v>
      </c>
      <c r="B837" t="s">
        <v>484</v>
      </c>
      <c r="C837">
        <v>677.2</v>
      </c>
      <c r="D837">
        <v>0.41002259000000002</v>
      </c>
      <c r="E837" t="s">
        <v>1067</v>
      </c>
      <c r="F837">
        <f t="shared" si="39"/>
        <v>677.2</v>
      </c>
      <c r="G837">
        <f t="shared" si="38"/>
        <v>0.41002259000000002</v>
      </c>
      <c r="H837" t="s">
        <v>484</v>
      </c>
      <c r="I837">
        <v>677.2</v>
      </c>
      <c r="J837">
        <v>2</v>
      </c>
      <c r="K837">
        <f>VLOOKUP("buy",$E838:$G$1997,2, FALSE)</f>
        <v>677.21</v>
      </c>
      <c r="L837">
        <f>VLOOKUP("buy",$E838:$G$1997,3, FALSE)</f>
        <v>0.75308987999999999</v>
      </c>
      <c r="M837">
        <f>VLOOKUP("sell",$E838:$G$1997,2, FALSE)</f>
        <v>677.05</v>
      </c>
      <c r="N837">
        <f>VLOOKUP("sell",$E838:$G$1997,3, FALSE)</f>
        <v>19.247</v>
      </c>
      <c r="P837">
        <f>(I837 - AVERAGE(I738:I836))/_xlfn.STDEV.P(I738:I836)</f>
        <v>2.1533948223416459</v>
      </c>
      <c r="Q837" t="str">
        <f t="shared" si="37"/>
        <v/>
      </c>
    </row>
    <row r="838" spans="1:17" x14ac:dyDescent="0.25">
      <c r="A838" s="1">
        <v>836</v>
      </c>
      <c r="B838" t="s">
        <v>484</v>
      </c>
      <c r="C838">
        <v>677.05</v>
      </c>
      <c r="D838">
        <v>19.247</v>
      </c>
      <c r="E838" t="s">
        <v>1067</v>
      </c>
      <c r="F838">
        <f t="shared" si="39"/>
        <v>677.05</v>
      </c>
      <c r="G838">
        <f t="shared" si="38"/>
        <v>19.247</v>
      </c>
      <c r="H838" t="s">
        <v>484</v>
      </c>
      <c r="I838">
        <v>677.05</v>
      </c>
      <c r="J838">
        <v>1</v>
      </c>
      <c r="K838">
        <f>VLOOKUP("buy",$E839:$G$1997,2, FALSE)</f>
        <v>677.21</v>
      </c>
      <c r="L838">
        <f>VLOOKUP("buy",$E839:$G$1997,3, FALSE)</f>
        <v>0.75308987999999999</v>
      </c>
      <c r="M838">
        <f>VLOOKUP("sell",$E839:$G$1997,2, FALSE)</f>
        <v>676.84</v>
      </c>
      <c r="N838">
        <f>VLOOKUP("sell",$E839:$G$1997,3, FALSE)</f>
        <v>1.24</v>
      </c>
      <c r="P838">
        <f>(I838 - AVERAGE(I739:I837))/_xlfn.STDEV.P(I739:I837)</f>
        <v>2.0265111971625216</v>
      </c>
      <c r="Q838" t="str">
        <f t="shared" si="37"/>
        <v/>
      </c>
    </row>
    <row r="839" spans="1:17" x14ac:dyDescent="0.25">
      <c r="A839" s="1">
        <v>837</v>
      </c>
      <c r="B839" t="s">
        <v>484</v>
      </c>
      <c r="C839">
        <v>676.84</v>
      </c>
      <c r="D839">
        <v>1.24</v>
      </c>
      <c r="E839" t="s">
        <v>1067</v>
      </c>
      <c r="F839">
        <f t="shared" si="39"/>
        <v>676.84</v>
      </c>
      <c r="G839">
        <f t="shared" si="38"/>
        <v>1.24</v>
      </c>
      <c r="H839" t="s">
        <v>484</v>
      </c>
      <c r="I839">
        <v>676.88279643760006</v>
      </c>
      <c r="J839">
        <v>2</v>
      </c>
      <c r="K839">
        <f>VLOOKUP("buy",$E840:$G$1997,2, FALSE)</f>
        <v>677.21</v>
      </c>
      <c r="L839">
        <f>VLOOKUP("buy",$E840:$G$1997,3, FALSE)</f>
        <v>0.75308987999999999</v>
      </c>
      <c r="M839">
        <f>VLOOKUP("sell",$E840:$G$1997,2, FALSE)</f>
        <v>676.84</v>
      </c>
      <c r="N839">
        <f>VLOOKUP("sell",$E840:$G$1997,3, FALSE)</f>
        <v>8.4435200500000001</v>
      </c>
      <c r="P839">
        <f>(I839 - AVERAGE(I740:I838))/_xlfn.STDEV.P(I740:I838)</f>
        <v>1.9022257462469918</v>
      </c>
      <c r="Q839" t="str">
        <f t="shared" si="37"/>
        <v/>
      </c>
    </row>
    <row r="840" spans="1:17" x14ac:dyDescent="0.25">
      <c r="A840" s="1">
        <v>838</v>
      </c>
      <c r="B840" t="s">
        <v>484</v>
      </c>
      <c r="C840">
        <v>676.84</v>
      </c>
      <c r="D840">
        <v>8.4435200500000001</v>
      </c>
      <c r="E840" t="s">
        <v>1067</v>
      </c>
      <c r="F840">
        <f t="shared" si="39"/>
        <v>676.84</v>
      </c>
      <c r="G840">
        <f t="shared" si="38"/>
        <v>8.4435200500000001</v>
      </c>
      <c r="H840" t="s">
        <v>484</v>
      </c>
      <c r="I840">
        <v>676.84</v>
      </c>
      <c r="J840">
        <v>1</v>
      </c>
      <c r="K840">
        <f>VLOOKUP("buy",$E841:$G$1997,2, FALSE)</f>
        <v>677.21</v>
      </c>
      <c r="L840">
        <f>VLOOKUP("buy",$E841:$G$1997,3, FALSE)</f>
        <v>0.75308987999999999</v>
      </c>
      <c r="M840">
        <f>VLOOKUP("sell",$E841:$G$1997,2, FALSE)</f>
        <v>677.18</v>
      </c>
      <c r="N840">
        <f>VLOOKUP("sell",$E841:$G$1997,3, FALSE)</f>
        <v>0.04</v>
      </c>
      <c r="P840">
        <f>(I840 - AVERAGE(I741:I839))/_xlfn.STDEV.P(I741:I839)</f>
        <v>1.8342844265869354</v>
      </c>
      <c r="Q840" t="str">
        <f t="shared" si="37"/>
        <v/>
      </c>
    </row>
    <row r="841" spans="1:17" x14ac:dyDescent="0.25">
      <c r="A841" s="1">
        <v>839</v>
      </c>
      <c r="B841" t="s">
        <v>485</v>
      </c>
      <c r="C841">
        <v>677.21</v>
      </c>
      <c r="D841">
        <v>0.75308987999999999</v>
      </c>
      <c r="E841" t="s">
        <v>1066</v>
      </c>
      <c r="F841">
        <f t="shared" si="39"/>
        <v>677.21</v>
      </c>
      <c r="G841">
        <f t="shared" si="38"/>
        <v>0.75308987999999999</v>
      </c>
      <c r="H841" t="s">
        <v>485</v>
      </c>
      <c r="I841">
        <v>676.88169433430005</v>
      </c>
      <c r="J841">
        <v>2</v>
      </c>
      <c r="K841">
        <f>VLOOKUP("buy",$E842:$G$1997,2, FALSE)</f>
        <v>677.21</v>
      </c>
      <c r="L841">
        <f>VLOOKUP("buy",$E842:$G$1997,3, FALSE)</f>
        <v>0.16011011999999999</v>
      </c>
      <c r="M841">
        <f>VLOOKUP("sell",$E842:$G$1997,2, FALSE)</f>
        <v>677.18</v>
      </c>
      <c r="N841">
        <f>VLOOKUP("sell",$E842:$G$1997,3, FALSE)</f>
        <v>0.04</v>
      </c>
      <c r="P841">
        <f>(I841 - AVERAGE(I742:I840))/_xlfn.STDEV.P(I742:I840)</f>
        <v>1.8027120976474975</v>
      </c>
      <c r="Q841" t="str">
        <f t="shared" si="37"/>
        <v/>
      </c>
    </row>
    <row r="842" spans="1:17" x14ac:dyDescent="0.25">
      <c r="A842" s="1">
        <v>840</v>
      </c>
      <c r="B842" t="s">
        <v>485</v>
      </c>
      <c r="C842">
        <v>677.21</v>
      </c>
      <c r="D842">
        <v>0.16011011999999999</v>
      </c>
      <c r="E842" t="s">
        <v>1066</v>
      </c>
      <c r="F842">
        <f t="shared" si="39"/>
        <v>677.21</v>
      </c>
      <c r="G842">
        <f t="shared" si="38"/>
        <v>0.16011011999999999</v>
      </c>
      <c r="H842" t="s">
        <v>485</v>
      </c>
      <c r="I842">
        <v>676.88169433430005</v>
      </c>
      <c r="J842">
        <v>2</v>
      </c>
      <c r="K842">
        <f>VLOOKUP("buy",$E843:$G$1997,2, FALSE)</f>
        <v>675.48</v>
      </c>
      <c r="L842">
        <f>VLOOKUP("buy",$E843:$G$1997,3, FALSE)</f>
        <v>0.42270000000000002</v>
      </c>
      <c r="M842">
        <f>VLOOKUP("sell",$E843:$G$1997,2, FALSE)</f>
        <v>677.18</v>
      </c>
      <c r="N842">
        <f>VLOOKUP("sell",$E843:$G$1997,3, FALSE)</f>
        <v>0.04</v>
      </c>
      <c r="P842">
        <f>(I842 - AVERAGE(I743:I841))/_xlfn.STDEV.P(I743:I841)</f>
        <v>1.7569667068223456</v>
      </c>
      <c r="Q842" t="str">
        <f t="shared" si="37"/>
        <v/>
      </c>
    </row>
    <row r="843" spans="1:17" x14ac:dyDescent="0.25">
      <c r="A843" s="1">
        <v>841</v>
      </c>
      <c r="B843" t="s">
        <v>486</v>
      </c>
      <c r="C843">
        <v>677.18</v>
      </c>
      <c r="D843">
        <v>0.04</v>
      </c>
      <c r="E843" t="s">
        <v>1067</v>
      </c>
      <c r="F843">
        <f t="shared" si="39"/>
        <v>677.18</v>
      </c>
      <c r="G843">
        <f t="shared" si="38"/>
        <v>0.04</v>
      </c>
      <c r="H843" t="s">
        <v>485</v>
      </c>
      <c r="I843">
        <v>676.88169433430005</v>
      </c>
      <c r="J843">
        <v>2</v>
      </c>
      <c r="K843">
        <f>VLOOKUP("buy",$E844:$G$1997,2, FALSE)</f>
        <v>675.48</v>
      </c>
      <c r="L843">
        <f>VLOOKUP("buy",$E844:$G$1997,3, FALSE)</f>
        <v>0.42270000000000002</v>
      </c>
      <c r="M843">
        <f>VLOOKUP("sell",$E844:$G$1997,2, FALSE)</f>
        <v>677.18</v>
      </c>
      <c r="N843">
        <f>VLOOKUP("sell",$E844:$G$1997,3, FALSE)</f>
        <v>0.47</v>
      </c>
      <c r="P843">
        <f>(I843 - AVERAGE(I744:I842))/_xlfn.STDEV.P(I744:I842)</f>
        <v>1.7136533970249768</v>
      </c>
      <c r="Q843" t="str">
        <f t="shared" si="37"/>
        <v/>
      </c>
    </row>
    <row r="844" spans="1:17" x14ac:dyDescent="0.25">
      <c r="A844" s="1">
        <v>842</v>
      </c>
      <c r="B844" t="s">
        <v>487</v>
      </c>
      <c r="C844">
        <v>677.18</v>
      </c>
      <c r="D844">
        <v>0.47</v>
      </c>
      <c r="E844" t="s">
        <v>1067</v>
      </c>
      <c r="F844">
        <f t="shared" si="39"/>
        <v>677.18</v>
      </c>
      <c r="G844">
        <f t="shared" si="38"/>
        <v>0.47</v>
      </c>
      <c r="H844" t="s">
        <v>487</v>
      </c>
      <c r="I844">
        <v>677.20401537830003</v>
      </c>
      <c r="J844">
        <v>4</v>
      </c>
      <c r="K844">
        <f>VLOOKUP("buy",$E845:$G$1997,2, FALSE)</f>
        <v>675.48</v>
      </c>
      <c r="L844">
        <f>VLOOKUP("buy",$E845:$G$1997,3, FALSE)</f>
        <v>0.42270000000000002</v>
      </c>
      <c r="M844">
        <f>VLOOKUP("sell",$E845:$G$1997,2, FALSE)</f>
        <v>676.92</v>
      </c>
      <c r="N844">
        <f>VLOOKUP("sell",$E845:$G$1997,3, FALSE)</f>
        <v>0.36709999999999998</v>
      </c>
      <c r="P844">
        <f>(I844 - AVERAGE(I745:I843))/_xlfn.STDEV.P(I745:I843)</f>
        <v>1.7932228564248029</v>
      </c>
      <c r="Q844" t="str">
        <f t="shared" si="37"/>
        <v/>
      </c>
    </row>
    <row r="845" spans="1:17" x14ac:dyDescent="0.25">
      <c r="A845" s="1">
        <v>843</v>
      </c>
      <c r="B845" t="s">
        <v>487</v>
      </c>
      <c r="C845">
        <v>676.92</v>
      </c>
      <c r="D845">
        <v>0.36709999999999998</v>
      </c>
      <c r="E845" t="s">
        <v>1067</v>
      </c>
      <c r="F845">
        <f t="shared" si="39"/>
        <v>676.92</v>
      </c>
      <c r="G845">
        <f t="shared" si="38"/>
        <v>0.36709999999999998</v>
      </c>
      <c r="H845" t="s">
        <v>487</v>
      </c>
      <c r="I845">
        <v>677.20401537830003</v>
      </c>
      <c r="J845">
        <v>4</v>
      </c>
      <c r="K845">
        <f>VLOOKUP("buy",$E846:$G$1997,2, FALSE)</f>
        <v>675.48</v>
      </c>
      <c r="L845">
        <f>VLOOKUP("buy",$E846:$G$1997,3, FALSE)</f>
        <v>0.42270000000000002</v>
      </c>
      <c r="M845">
        <f>VLOOKUP("sell",$E846:$G$1997,2, FALSE)</f>
        <v>676.16</v>
      </c>
      <c r="N845">
        <f>VLOOKUP("sell",$E846:$G$1997,3, FALSE)</f>
        <v>3.2999462099999999</v>
      </c>
      <c r="P845">
        <f>(I845 - AVERAGE(I746:I844))/_xlfn.STDEV.P(I746:I844)</f>
        <v>1.7486489436606938</v>
      </c>
      <c r="Q845" t="str">
        <f t="shared" si="37"/>
        <v/>
      </c>
    </row>
    <row r="846" spans="1:17" x14ac:dyDescent="0.25">
      <c r="A846" s="1">
        <v>844</v>
      </c>
      <c r="B846" t="s">
        <v>488</v>
      </c>
      <c r="C846">
        <v>676.16</v>
      </c>
      <c r="D846">
        <v>3.2999462099999999</v>
      </c>
      <c r="E846" t="s">
        <v>1067</v>
      </c>
      <c r="F846">
        <f t="shared" si="39"/>
        <v>676.16</v>
      </c>
      <c r="G846">
        <f t="shared" si="38"/>
        <v>3.2999462099999999</v>
      </c>
      <c r="H846" t="s">
        <v>488</v>
      </c>
      <c r="I846">
        <v>676.16</v>
      </c>
      <c r="J846">
        <v>1</v>
      </c>
      <c r="K846">
        <f>VLOOKUP("buy",$E847:$G$1997,2, FALSE)</f>
        <v>675.48</v>
      </c>
      <c r="L846">
        <f>VLOOKUP("buy",$E847:$G$1997,3, FALSE)</f>
        <v>0.42270000000000002</v>
      </c>
      <c r="M846">
        <f>VLOOKUP("sell",$E847:$G$1997,2, FALSE)</f>
        <v>675.83</v>
      </c>
      <c r="N846">
        <f>VLOOKUP("sell",$E847:$G$1997,3, FALSE)</f>
        <v>0.08</v>
      </c>
      <c r="P846">
        <f>(I846 - AVERAGE(I747:I845))/_xlfn.STDEV.P(I747:I845)</f>
        <v>1.3213399666789281</v>
      </c>
      <c r="Q846" t="str">
        <f t="shared" si="37"/>
        <v/>
      </c>
    </row>
    <row r="847" spans="1:17" x14ac:dyDescent="0.25">
      <c r="A847" s="1">
        <v>845</v>
      </c>
      <c r="B847" t="s">
        <v>489</v>
      </c>
      <c r="C847">
        <v>675.83</v>
      </c>
      <c r="D847">
        <v>0.08</v>
      </c>
      <c r="E847" t="s">
        <v>1067</v>
      </c>
      <c r="F847">
        <f t="shared" si="39"/>
        <v>675.83</v>
      </c>
      <c r="G847">
        <f t="shared" si="38"/>
        <v>0.08</v>
      </c>
      <c r="H847" t="s">
        <v>489</v>
      </c>
      <c r="I847">
        <v>676.15259441059993</v>
      </c>
      <c r="J847">
        <v>2</v>
      </c>
      <c r="K847">
        <f>VLOOKUP("buy",$E848:$G$1997,2, FALSE)</f>
        <v>675.48</v>
      </c>
      <c r="L847">
        <f>VLOOKUP("buy",$E848:$G$1997,3, FALSE)</f>
        <v>0.42270000000000002</v>
      </c>
      <c r="M847">
        <f>VLOOKUP("sell",$E848:$G$1997,2, FALSE)</f>
        <v>675.46</v>
      </c>
      <c r="N847">
        <f>VLOOKUP("sell",$E848:$G$1997,3, FALSE)</f>
        <v>5</v>
      </c>
      <c r="P847">
        <f>(I847 - AVERAGE(I748:I846))/_xlfn.STDEV.P(I748:I846)</f>
        <v>1.2920959417145506</v>
      </c>
      <c r="Q847" t="str">
        <f t="shared" si="37"/>
        <v/>
      </c>
    </row>
    <row r="848" spans="1:17" x14ac:dyDescent="0.25">
      <c r="A848" s="1">
        <v>846</v>
      </c>
      <c r="B848" t="s">
        <v>489</v>
      </c>
      <c r="C848">
        <v>675.46</v>
      </c>
      <c r="D848">
        <v>5</v>
      </c>
      <c r="E848" t="s">
        <v>1067</v>
      </c>
      <c r="F848">
        <f t="shared" si="39"/>
        <v>675.46</v>
      </c>
      <c r="G848">
        <f t="shared" si="38"/>
        <v>5</v>
      </c>
      <c r="H848" t="s">
        <v>489</v>
      </c>
      <c r="I848">
        <v>675.46</v>
      </c>
      <c r="J848">
        <v>1</v>
      </c>
      <c r="K848">
        <f>VLOOKUP("buy",$E849:$G$1997,2, FALSE)</f>
        <v>675.48</v>
      </c>
      <c r="L848">
        <f>VLOOKUP("buy",$E849:$G$1997,3, FALSE)</f>
        <v>0.42270000000000002</v>
      </c>
      <c r="M848">
        <f>VLOOKUP("sell",$E849:$G$1997,2, FALSE)</f>
        <v>675.21</v>
      </c>
      <c r="N848">
        <f>VLOOKUP("sell",$E849:$G$1997,3, FALSE)</f>
        <v>7</v>
      </c>
      <c r="P848">
        <f>(I848 - AVERAGE(I749:I847))/_xlfn.STDEV.P(I749:I847)</f>
        <v>1.0109682387847205</v>
      </c>
      <c r="Q848" t="str">
        <f t="shared" si="37"/>
        <v/>
      </c>
    </row>
    <row r="849" spans="1:17" x14ac:dyDescent="0.25">
      <c r="A849" s="1">
        <v>847</v>
      </c>
      <c r="B849" t="s">
        <v>489</v>
      </c>
      <c r="C849">
        <v>675.21</v>
      </c>
      <c r="D849">
        <v>7</v>
      </c>
      <c r="E849" t="s">
        <v>1067</v>
      </c>
      <c r="F849">
        <f t="shared" si="39"/>
        <v>675.21</v>
      </c>
      <c r="G849">
        <f t="shared" si="38"/>
        <v>7</v>
      </c>
      <c r="H849" t="s">
        <v>489</v>
      </c>
      <c r="I849">
        <v>675.21</v>
      </c>
      <c r="J849">
        <v>1</v>
      </c>
      <c r="K849">
        <f>VLOOKUP("buy",$E850:$G$1997,2, FALSE)</f>
        <v>675.48</v>
      </c>
      <c r="L849">
        <f>VLOOKUP("buy",$E850:$G$1997,3, FALSE)</f>
        <v>0.42270000000000002</v>
      </c>
      <c r="M849">
        <f>VLOOKUP("sell",$E850:$G$1997,2, FALSE)</f>
        <v>675.11</v>
      </c>
      <c r="N849">
        <f>VLOOKUP("sell",$E850:$G$1997,3, FALSE)</f>
        <v>7.0000000000000007E-2</v>
      </c>
      <c r="P849">
        <f>(I849 - AVERAGE(I750:I848))/_xlfn.STDEV.P(I750:I848)</f>
        <v>0.89873250157843254</v>
      </c>
      <c r="Q849" t="str">
        <f t="shared" si="37"/>
        <v/>
      </c>
    </row>
    <row r="850" spans="1:17" x14ac:dyDescent="0.25">
      <c r="A850" s="1">
        <v>848</v>
      </c>
      <c r="B850" t="s">
        <v>490</v>
      </c>
      <c r="C850">
        <v>675.48</v>
      </c>
      <c r="D850">
        <v>0.42270000000000002</v>
      </c>
      <c r="E850" t="s">
        <v>1066</v>
      </c>
      <c r="F850">
        <f t="shared" si="39"/>
        <v>675.48</v>
      </c>
      <c r="G850">
        <f t="shared" si="38"/>
        <v>0.42270000000000002</v>
      </c>
      <c r="H850" t="s">
        <v>489</v>
      </c>
      <c r="I850">
        <v>675.21</v>
      </c>
      <c r="J850">
        <v>1</v>
      </c>
      <c r="K850">
        <f>VLOOKUP("buy",$E851:$G$1997,2, FALSE)</f>
        <v>673.47</v>
      </c>
      <c r="L850">
        <f>VLOOKUP("buy",$E851:$G$1997,3, FALSE)</f>
        <v>0.29549999999999998</v>
      </c>
      <c r="M850">
        <f>VLOOKUP("sell",$E851:$G$1997,2, FALSE)</f>
        <v>675.11</v>
      </c>
      <c r="N850">
        <f>VLOOKUP("sell",$E851:$G$1997,3, FALSE)</f>
        <v>7.0000000000000007E-2</v>
      </c>
      <c r="P850">
        <f>(I850 - AVERAGE(I751:I849))/_xlfn.STDEV.P(I751:I849)</f>
        <v>0.88080669814351642</v>
      </c>
      <c r="Q850" t="str">
        <f t="shared" si="37"/>
        <v/>
      </c>
    </row>
    <row r="851" spans="1:17" x14ac:dyDescent="0.25">
      <c r="A851" s="1">
        <v>849</v>
      </c>
      <c r="B851" t="s">
        <v>491</v>
      </c>
      <c r="C851">
        <v>675.11</v>
      </c>
      <c r="D851">
        <v>7.0000000000000007E-2</v>
      </c>
      <c r="E851" t="s">
        <v>1067</v>
      </c>
      <c r="F851">
        <f t="shared" si="39"/>
        <v>675.11</v>
      </c>
      <c r="G851">
        <f t="shared" si="38"/>
        <v>7.0000000000000007E-2</v>
      </c>
      <c r="H851" t="s">
        <v>489</v>
      </c>
      <c r="I851">
        <v>675.21</v>
      </c>
      <c r="J851">
        <v>1</v>
      </c>
      <c r="K851">
        <f>VLOOKUP("buy",$E852:$G$1997,2, FALSE)</f>
        <v>673.47</v>
      </c>
      <c r="L851">
        <f>VLOOKUP("buy",$E852:$G$1997,3, FALSE)</f>
        <v>0.29549999999999998</v>
      </c>
      <c r="M851">
        <f>VLOOKUP("sell",$E852:$G$1997,2, FALSE)</f>
        <v>674.81</v>
      </c>
      <c r="N851">
        <f>VLOOKUP("sell",$E852:$G$1997,3, FALSE)</f>
        <v>0.45779999999999998</v>
      </c>
      <c r="P851">
        <f>(I851 - AVERAGE(I752:I850))/_xlfn.STDEV.P(I752:I850)</f>
        <v>0.86316708554920873</v>
      </c>
      <c r="Q851" t="str">
        <f t="shared" si="37"/>
        <v/>
      </c>
    </row>
    <row r="852" spans="1:17" x14ac:dyDescent="0.25">
      <c r="A852" s="1">
        <v>850</v>
      </c>
      <c r="B852" t="s">
        <v>492</v>
      </c>
      <c r="C852">
        <v>674.81</v>
      </c>
      <c r="D852">
        <v>0.45779999999999998</v>
      </c>
      <c r="E852" t="s">
        <v>1067</v>
      </c>
      <c r="F852">
        <f t="shared" si="39"/>
        <v>674.81</v>
      </c>
      <c r="G852">
        <f t="shared" si="38"/>
        <v>0.45779999999999998</v>
      </c>
      <c r="H852" t="s">
        <v>492</v>
      </c>
      <c r="I852">
        <v>675.13723252799991</v>
      </c>
      <c r="J852">
        <v>4</v>
      </c>
      <c r="K852">
        <f>VLOOKUP("buy",$E853:$G$1997,2, FALSE)</f>
        <v>673.47</v>
      </c>
      <c r="L852">
        <f>VLOOKUP("buy",$E853:$G$1997,3, FALSE)</f>
        <v>0.29549999999999998</v>
      </c>
      <c r="M852">
        <f>VLOOKUP("sell",$E853:$G$1997,2, FALSE)</f>
        <v>674.53</v>
      </c>
      <c r="N852">
        <f>VLOOKUP("sell",$E853:$G$1997,3, FALSE)</f>
        <v>0.64410000000000001</v>
      </c>
      <c r="P852">
        <f>(I852 - AVERAGE(I753:I851))/_xlfn.STDEV.P(I753:I851)</f>
        <v>0.81832259989141487</v>
      </c>
      <c r="Q852" t="str">
        <f t="shared" si="37"/>
        <v/>
      </c>
    </row>
    <row r="853" spans="1:17" x14ac:dyDescent="0.25">
      <c r="A853" s="1">
        <v>851</v>
      </c>
      <c r="B853" t="s">
        <v>493</v>
      </c>
      <c r="C853">
        <v>674.53</v>
      </c>
      <c r="D853">
        <v>0.64410000000000001</v>
      </c>
      <c r="E853" t="s">
        <v>1067</v>
      </c>
      <c r="F853">
        <f t="shared" si="39"/>
        <v>674.53</v>
      </c>
      <c r="G853">
        <f t="shared" si="38"/>
        <v>0.64410000000000001</v>
      </c>
      <c r="H853" t="s">
        <v>492</v>
      </c>
      <c r="I853">
        <v>675.13723252799991</v>
      </c>
      <c r="J853">
        <v>4</v>
      </c>
      <c r="K853">
        <f>VLOOKUP("buy",$E854:$G$1997,2, FALSE)</f>
        <v>673.47</v>
      </c>
      <c r="L853">
        <f>VLOOKUP("buy",$E854:$G$1997,3, FALSE)</f>
        <v>0.29549999999999998</v>
      </c>
      <c r="M853">
        <f>VLOOKUP("sell",$E854:$G$1997,2, FALSE)</f>
        <v>674.53</v>
      </c>
      <c r="N853">
        <f>VLOOKUP("sell",$E854:$G$1997,3, FALSE)</f>
        <v>1.03E-2</v>
      </c>
      <c r="P853">
        <f>(I853 - AVERAGE(I754:I852))/_xlfn.STDEV.P(I754:I852)</f>
        <v>0.80146151962866818</v>
      </c>
      <c r="Q853" t="str">
        <f t="shared" si="37"/>
        <v/>
      </c>
    </row>
    <row r="854" spans="1:17" x14ac:dyDescent="0.25">
      <c r="A854" s="1">
        <v>852</v>
      </c>
      <c r="B854" t="s">
        <v>493</v>
      </c>
      <c r="C854">
        <v>674.53</v>
      </c>
      <c r="D854">
        <v>1.03E-2</v>
      </c>
      <c r="E854" t="s">
        <v>1067</v>
      </c>
      <c r="F854">
        <f t="shared" si="39"/>
        <v>674.53</v>
      </c>
      <c r="G854">
        <f t="shared" si="38"/>
        <v>1.03E-2</v>
      </c>
      <c r="H854" t="s">
        <v>492</v>
      </c>
      <c r="I854">
        <v>675.13723252799991</v>
      </c>
      <c r="J854">
        <v>4</v>
      </c>
      <c r="K854">
        <f>VLOOKUP("buy",$E855:$G$1997,2, FALSE)</f>
        <v>673.47</v>
      </c>
      <c r="L854">
        <f>VLOOKUP("buy",$E855:$G$1997,3, FALSE)</f>
        <v>0.29549999999999998</v>
      </c>
      <c r="M854">
        <f>VLOOKUP("sell",$E855:$G$1997,2, FALSE)</f>
        <v>674.53</v>
      </c>
      <c r="N854">
        <f>VLOOKUP("sell",$E855:$G$1997,3, FALSE)</f>
        <v>8.0000000000000007E-5</v>
      </c>
      <c r="P854">
        <f>(I854 - AVERAGE(I755:I853))/_xlfn.STDEV.P(I755:I853)</f>
        <v>0.78456721623263292</v>
      </c>
      <c r="Q854" t="str">
        <f t="shared" si="37"/>
        <v/>
      </c>
    </row>
    <row r="855" spans="1:17" x14ac:dyDescent="0.25">
      <c r="A855" s="1">
        <v>853</v>
      </c>
      <c r="B855" t="s">
        <v>493</v>
      </c>
      <c r="C855">
        <v>674.53</v>
      </c>
      <c r="D855">
        <v>8.0000000000000007E-5</v>
      </c>
      <c r="E855" t="s">
        <v>1067</v>
      </c>
      <c r="F855">
        <f t="shared" si="39"/>
        <v>674.53</v>
      </c>
      <c r="G855">
        <f t="shared" si="38"/>
        <v>8.0000000000000007E-5</v>
      </c>
      <c r="H855" t="s">
        <v>492</v>
      </c>
      <c r="I855">
        <v>675.13723252799991</v>
      </c>
      <c r="J855">
        <v>4</v>
      </c>
      <c r="K855">
        <f>VLOOKUP("buy",$E856:$G$1997,2, FALSE)</f>
        <v>673.47</v>
      </c>
      <c r="L855">
        <f>VLOOKUP("buy",$E856:$G$1997,3, FALSE)</f>
        <v>0.29549999999999998</v>
      </c>
      <c r="M855">
        <f>VLOOKUP("sell",$E856:$G$1997,2, FALSE)</f>
        <v>674.52</v>
      </c>
      <c r="N855">
        <f>VLOOKUP("sell",$E856:$G$1997,3, FALSE)</f>
        <v>0.12742000000000001</v>
      </c>
      <c r="P855">
        <f>(I855 - AVERAGE(I756:I854))/_xlfn.STDEV.P(I756:I854)</f>
        <v>0.76786971147317584</v>
      </c>
      <c r="Q855" t="str">
        <f t="shared" si="37"/>
        <v/>
      </c>
    </row>
    <row r="856" spans="1:17" x14ac:dyDescent="0.25">
      <c r="A856" s="1">
        <v>854</v>
      </c>
      <c r="B856" t="s">
        <v>493</v>
      </c>
      <c r="C856">
        <v>674.52</v>
      </c>
      <c r="D856">
        <v>0.12742000000000001</v>
      </c>
      <c r="E856" t="s">
        <v>1067</v>
      </c>
      <c r="F856">
        <f t="shared" si="39"/>
        <v>674.52</v>
      </c>
      <c r="G856">
        <f t="shared" si="38"/>
        <v>0.12742000000000001</v>
      </c>
      <c r="H856" t="s">
        <v>492</v>
      </c>
      <c r="I856">
        <v>675.13723252799991</v>
      </c>
      <c r="J856">
        <v>4</v>
      </c>
      <c r="K856">
        <f>VLOOKUP("buy",$E857:$G$1997,2, FALSE)</f>
        <v>673.47</v>
      </c>
      <c r="L856">
        <f>VLOOKUP("buy",$E857:$G$1997,3, FALSE)</f>
        <v>0.29549999999999998</v>
      </c>
      <c r="M856">
        <f>VLOOKUP("sell",$E857:$G$1997,2, FALSE)</f>
        <v>674.14</v>
      </c>
      <c r="N856">
        <f>VLOOKUP("sell",$E857:$G$1997,3, FALSE)</f>
        <v>9.3565200000000001E-3</v>
      </c>
      <c r="P856">
        <f>(I856 - AVERAGE(I757:I855))/_xlfn.STDEV.P(I757:I855)</f>
        <v>0.75134806161677148</v>
      </c>
      <c r="Q856" t="str">
        <f t="shared" si="37"/>
        <v/>
      </c>
    </row>
    <row r="857" spans="1:17" x14ac:dyDescent="0.25">
      <c r="A857" s="1">
        <v>855</v>
      </c>
      <c r="B857" t="s">
        <v>494</v>
      </c>
      <c r="C857">
        <v>674.14</v>
      </c>
      <c r="D857">
        <v>9.3565200000000001E-3</v>
      </c>
      <c r="E857" t="s">
        <v>1067</v>
      </c>
      <c r="F857">
        <f t="shared" si="39"/>
        <v>674.14</v>
      </c>
      <c r="G857">
        <f t="shared" si="38"/>
        <v>9.3565200000000001E-3</v>
      </c>
      <c r="H857" t="s">
        <v>492</v>
      </c>
      <c r="I857">
        <v>675.13723252799991</v>
      </c>
      <c r="J857">
        <v>4</v>
      </c>
      <c r="K857">
        <f>VLOOKUP("buy",$E858:$G$1997,2, FALSE)</f>
        <v>673.47</v>
      </c>
      <c r="L857">
        <f>VLOOKUP("buy",$E858:$G$1997,3, FALSE)</f>
        <v>0.29549999999999998</v>
      </c>
      <c r="M857">
        <f>VLOOKUP("sell",$E858:$G$1997,2, FALSE)</f>
        <v>674.13</v>
      </c>
      <c r="N857">
        <f>VLOOKUP("sell",$E858:$G$1997,3, FALSE)</f>
        <v>9.3565200000000001E-3</v>
      </c>
      <c r="P857">
        <f>(I857 - AVERAGE(I758:I856))/_xlfn.STDEV.P(I758:I856)</f>
        <v>0.73498663612303206</v>
      </c>
      <c r="Q857" t="str">
        <f t="shared" si="37"/>
        <v/>
      </c>
    </row>
    <row r="858" spans="1:17" x14ac:dyDescent="0.25">
      <c r="A858" s="1">
        <v>856</v>
      </c>
      <c r="B858" t="s">
        <v>495</v>
      </c>
      <c r="C858">
        <v>674.13</v>
      </c>
      <c r="D858">
        <v>9.3565200000000001E-3</v>
      </c>
      <c r="E858" t="s">
        <v>1067</v>
      </c>
      <c r="F858">
        <f t="shared" si="39"/>
        <v>674.13</v>
      </c>
      <c r="G858">
        <f t="shared" si="38"/>
        <v>9.3565200000000001E-3</v>
      </c>
      <c r="H858" t="s">
        <v>492</v>
      </c>
      <c r="I858">
        <v>675.13723252799991</v>
      </c>
      <c r="J858">
        <v>4</v>
      </c>
      <c r="K858">
        <f>VLOOKUP("buy",$E859:$G$1997,2, FALSE)</f>
        <v>673.47</v>
      </c>
      <c r="L858">
        <f>VLOOKUP("buy",$E859:$G$1997,3, FALSE)</f>
        <v>0.29549999999999998</v>
      </c>
      <c r="M858">
        <f>VLOOKUP("sell",$E859:$G$1997,2, FALSE)</f>
        <v>674.07</v>
      </c>
      <c r="N858">
        <f>VLOOKUP("sell",$E859:$G$1997,3, FALSE)</f>
        <v>3.3356520000000001E-2</v>
      </c>
      <c r="P858">
        <f>(I858 - AVERAGE(I759:I857))/_xlfn.STDEV.P(I759:I857)</f>
        <v>0.71877144278484295</v>
      </c>
      <c r="Q858" t="str">
        <f t="shared" si="37"/>
        <v/>
      </c>
    </row>
    <row r="859" spans="1:17" x14ac:dyDescent="0.25">
      <c r="A859" s="1">
        <v>857</v>
      </c>
      <c r="B859" t="s">
        <v>495</v>
      </c>
      <c r="C859">
        <v>674.07</v>
      </c>
      <c r="D859">
        <v>3.3356520000000001E-2</v>
      </c>
      <c r="E859" t="s">
        <v>1067</v>
      </c>
      <c r="F859">
        <f t="shared" si="39"/>
        <v>674.07</v>
      </c>
      <c r="G859">
        <f t="shared" si="38"/>
        <v>3.3356520000000001E-2</v>
      </c>
      <c r="H859" t="s">
        <v>492</v>
      </c>
      <c r="I859">
        <v>675.13723252799991</v>
      </c>
      <c r="J859">
        <v>4</v>
      </c>
      <c r="K859">
        <f>VLOOKUP("buy",$E860:$G$1997,2, FALSE)</f>
        <v>673.47</v>
      </c>
      <c r="L859">
        <f>VLOOKUP("buy",$E860:$G$1997,3, FALSE)</f>
        <v>0.29549999999999998</v>
      </c>
      <c r="M859">
        <f>VLOOKUP("sell",$E860:$G$1997,2, FALSE)</f>
        <v>674.13</v>
      </c>
      <c r="N859">
        <f>VLOOKUP("sell",$E860:$G$1997,3, FALSE)</f>
        <v>0.01</v>
      </c>
      <c r="P859">
        <f>(I859 - AVERAGE(I760:I858))/_xlfn.STDEV.P(I760:I858)</f>
        <v>0.70268864384863561</v>
      </c>
      <c r="Q859" t="str">
        <f t="shared" si="37"/>
        <v/>
      </c>
    </row>
    <row r="860" spans="1:17" x14ac:dyDescent="0.25">
      <c r="A860" s="1">
        <v>858</v>
      </c>
      <c r="B860" t="s">
        <v>495</v>
      </c>
      <c r="C860">
        <v>674.13</v>
      </c>
      <c r="D860">
        <v>0.01</v>
      </c>
      <c r="E860" t="s">
        <v>1067</v>
      </c>
      <c r="F860">
        <f t="shared" si="39"/>
        <v>674.13</v>
      </c>
      <c r="G860">
        <f t="shared" si="38"/>
        <v>0.01</v>
      </c>
      <c r="H860" t="s">
        <v>492</v>
      </c>
      <c r="I860">
        <v>675.13723252799991</v>
      </c>
      <c r="J860">
        <v>4</v>
      </c>
      <c r="K860">
        <f>VLOOKUP("buy",$E861:$G$1997,2, FALSE)</f>
        <v>673.47</v>
      </c>
      <c r="L860">
        <f>VLOOKUP("buy",$E861:$G$1997,3, FALSE)</f>
        <v>0.29549999999999998</v>
      </c>
      <c r="M860">
        <f>VLOOKUP("sell",$E861:$G$1997,2, FALSE)</f>
        <v>674.05</v>
      </c>
      <c r="N860">
        <f>VLOOKUP("sell",$E861:$G$1997,3, FALSE)</f>
        <v>8.9455200000000002E-3</v>
      </c>
      <c r="P860">
        <f>(I860 - AVERAGE(I761:I859))/_xlfn.STDEV.P(I761:I859)</f>
        <v>0.68672448569071798</v>
      </c>
      <c r="Q860" t="str">
        <f t="shared" si="37"/>
        <v/>
      </c>
    </row>
    <row r="861" spans="1:17" x14ac:dyDescent="0.25">
      <c r="A861" s="1">
        <v>859</v>
      </c>
      <c r="B861" t="s">
        <v>496</v>
      </c>
      <c r="C861">
        <v>674.05</v>
      </c>
      <c r="D861">
        <v>8.9455200000000002E-3</v>
      </c>
      <c r="E861" t="s">
        <v>1067</v>
      </c>
      <c r="F861">
        <f t="shared" si="39"/>
        <v>674.05</v>
      </c>
      <c r="G861">
        <f t="shared" si="38"/>
        <v>8.9455200000000002E-3</v>
      </c>
      <c r="H861" t="s">
        <v>492</v>
      </c>
      <c r="I861">
        <v>675.13723252799991</v>
      </c>
      <c r="J861">
        <v>4</v>
      </c>
      <c r="K861">
        <f>VLOOKUP("buy",$E862:$G$1997,2, FALSE)</f>
        <v>673.47</v>
      </c>
      <c r="L861">
        <f>VLOOKUP("buy",$E862:$G$1997,3, FALSE)</f>
        <v>0.29549999999999998</v>
      </c>
      <c r="M861">
        <f>VLOOKUP("sell",$E862:$G$1997,2, FALSE)</f>
        <v>674.05</v>
      </c>
      <c r="N861">
        <f>VLOOKUP("sell",$E862:$G$1997,3, FALSE)</f>
        <v>9.9455199999999994E-3</v>
      </c>
      <c r="P861">
        <f>(I861 - AVERAGE(I762:I860))/_xlfn.STDEV.P(I762:I860)</f>
        <v>0.67086992382511823</v>
      </c>
      <c r="Q861" t="str">
        <f t="shared" si="37"/>
        <v/>
      </c>
    </row>
    <row r="862" spans="1:17" x14ac:dyDescent="0.25">
      <c r="A862" s="1">
        <v>860</v>
      </c>
      <c r="B862" t="s">
        <v>496</v>
      </c>
      <c r="C862">
        <v>674.05</v>
      </c>
      <c r="D862">
        <v>9.9455199999999994E-3</v>
      </c>
      <c r="E862" t="s">
        <v>1067</v>
      </c>
      <c r="F862">
        <f t="shared" si="39"/>
        <v>674.05</v>
      </c>
      <c r="G862">
        <f t="shared" si="38"/>
        <v>9.9455199999999994E-3</v>
      </c>
      <c r="H862" t="s">
        <v>492</v>
      </c>
      <c r="I862">
        <v>675.13723252799991</v>
      </c>
      <c r="J862">
        <v>4</v>
      </c>
      <c r="K862">
        <f>VLOOKUP("buy",$E863:$G$1997,2, FALSE)</f>
        <v>673.47</v>
      </c>
      <c r="L862">
        <f>VLOOKUP("buy",$E863:$G$1997,3, FALSE)</f>
        <v>0.29549999999999998</v>
      </c>
      <c r="M862">
        <f>VLOOKUP("sell",$E863:$G$1997,2, FALSE)</f>
        <v>673.95</v>
      </c>
      <c r="N862">
        <f>VLOOKUP("sell",$E863:$G$1997,3, FALSE)</f>
        <v>9.1555200000000003E-3</v>
      </c>
      <c r="P862">
        <f>(I862 - AVERAGE(I763:I861))/_xlfn.STDEV.P(I763:I861)</f>
        <v>0.65510668304086306</v>
      </c>
      <c r="Q862" t="str">
        <f t="shared" si="37"/>
        <v/>
      </c>
    </row>
    <row r="863" spans="1:17" x14ac:dyDescent="0.25">
      <c r="A863" s="1">
        <v>861</v>
      </c>
      <c r="B863" t="s">
        <v>496</v>
      </c>
      <c r="C863">
        <v>673.95</v>
      </c>
      <c r="D863">
        <v>9.1555200000000003E-3</v>
      </c>
      <c r="E863" t="s">
        <v>1067</v>
      </c>
      <c r="F863">
        <f t="shared" si="39"/>
        <v>673.95</v>
      </c>
      <c r="G863">
        <f t="shared" si="38"/>
        <v>9.1555200000000003E-3</v>
      </c>
      <c r="H863" t="s">
        <v>492</v>
      </c>
      <c r="I863">
        <v>675.13723252799991</v>
      </c>
      <c r="J863">
        <v>4</v>
      </c>
      <c r="K863">
        <f>VLOOKUP("buy",$E864:$G$1997,2, FALSE)</f>
        <v>673.47</v>
      </c>
      <c r="L863">
        <f>VLOOKUP("buy",$E864:$G$1997,3, FALSE)</f>
        <v>0.29549999999999998</v>
      </c>
      <c r="M863">
        <f>VLOOKUP("sell",$E864:$G$1997,2, FALSE)</f>
        <v>673.95</v>
      </c>
      <c r="N863">
        <f>VLOOKUP("sell",$E864:$G$1997,3, FALSE)</f>
        <v>9.1555200000000003E-3</v>
      </c>
      <c r="P863">
        <f>(I863 - AVERAGE(I764:I862))/_xlfn.STDEV.P(I764:I862)</f>
        <v>0.63942084236768282</v>
      </c>
      <c r="Q863" t="str">
        <f t="shared" si="37"/>
        <v/>
      </c>
    </row>
    <row r="864" spans="1:17" x14ac:dyDescent="0.25">
      <c r="A864" s="1">
        <v>862</v>
      </c>
      <c r="B864" t="s">
        <v>497</v>
      </c>
      <c r="C864">
        <v>673.95</v>
      </c>
      <c r="D864">
        <v>9.1555200000000003E-3</v>
      </c>
      <c r="E864" t="s">
        <v>1067</v>
      </c>
      <c r="F864">
        <f t="shared" si="39"/>
        <v>673.95</v>
      </c>
      <c r="G864">
        <f t="shared" si="38"/>
        <v>9.1555200000000003E-3</v>
      </c>
      <c r="H864" t="s">
        <v>492</v>
      </c>
      <c r="I864">
        <v>675.13723252799991</v>
      </c>
      <c r="J864">
        <v>4</v>
      </c>
      <c r="K864">
        <f>VLOOKUP("buy",$E865:$G$1997,2, FALSE)</f>
        <v>673.47</v>
      </c>
      <c r="L864">
        <f>VLOOKUP("buy",$E865:$G$1997,3, FALSE)</f>
        <v>0.29549999999999998</v>
      </c>
      <c r="M864">
        <f>VLOOKUP("sell",$E865:$G$1997,2, FALSE)</f>
        <v>673.95</v>
      </c>
      <c r="N864">
        <f>VLOOKUP("sell",$E865:$G$1997,3, FALSE)</f>
        <v>1.5744800000000001E-3</v>
      </c>
      <c r="P864">
        <f>(I864 - AVERAGE(I765:I863))/_xlfn.STDEV.P(I765:I863)</f>
        <v>0.62380819837128709</v>
      </c>
      <c r="Q864" t="str">
        <f t="shared" si="37"/>
        <v/>
      </c>
    </row>
    <row r="865" spans="1:17" x14ac:dyDescent="0.25">
      <c r="A865" s="1">
        <v>863</v>
      </c>
      <c r="B865" t="s">
        <v>497</v>
      </c>
      <c r="C865">
        <v>673.95</v>
      </c>
      <c r="D865">
        <v>1.5744800000000001E-3</v>
      </c>
      <c r="E865" t="s">
        <v>1067</v>
      </c>
      <c r="F865">
        <f t="shared" si="39"/>
        <v>673.95</v>
      </c>
      <c r="G865">
        <f t="shared" si="38"/>
        <v>1.5744800000000001E-3</v>
      </c>
      <c r="H865" t="s">
        <v>492</v>
      </c>
      <c r="I865">
        <v>675.13723252799991</v>
      </c>
      <c r="J865">
        <v>4</v>
      </c>
      <c r="K865">
        <f>VLOOKUP("buy",$E866:$G$1997,2, FALSE)</f>
        <v>673.47</v>
      </c>
      <c r="L865">
        <f>VLOOKUP("buy",$E866:$G$1997,3, FALSE)</f>
        <v>0.29549999999999998</v>
      </c>
      <c r="M865">
        <f>VLOOKUP("sell",$E866:$G$1997,2, FALSE)</f>
        <v>673.74</v>
      </c>
      <c r="N865">
        <f>VLOOKUP("sell",$E866:$G$1997,3, FALSE)</f>
        <v>0.12542552000000001</v>
      </c>
      <c r="P865">
        <f>(I865 - AVERAGE(I766:I864))/_xlfn.STDEV.P(I766:I864)</f>
        <v>0.60824491122621394</v>
      </c>
      <c r="Q865" t="str">
        <f t="shared" si="37"/>
        <v/>
      </c>
    </row>
    <row r="866" spans="1:17" x14ac:dyDescent="0.25">
      <c r="A866" s="1">
        <v>864</v>
      </c>
      <c r="B866" t="s">
        <v>497</v>
      </c>
      <c r="C866">
        <v>673.74</v>
      </c>
      <c r="D866">
        <v>0.12542552000000001</v>
      </c>
      <c r="E866" t="s">
        <v>1067</v>
      </c>
      <c r="F866">
        <f t="shared" si="39"/>
        <v>673.74</v>
      </c>
      <c r="G866">
        <f t="shared" si="38"/>
        <v>0.12542552000000001</v>
      </c>
      <c r="H866" t="s">
        <v>497</v>
      </c>
      <c r="I866">
        <v>674.39738122140011</v>
      </c>
      <c r="J866">
        <v>15</v>
      </c>
      <c r="K866">
        <f>VLOOKUP("buy",$E867:$G$1997,2, FALSE)</f>
        <v>673.47</v>
      </c>
      <c r="L866">
        <f>VLOOKUP("buy",$E867:$G$1997,3, FALSE)</f>
        <v>0.29549999999999998</v>
      </c>
      <c r="M866">
        <f>VLOOKUP("sell",$E867:$G$1997,2, FALSE)</f>
        <v>673.74</v>
      </c>
      <c r="N866">
        <f>VLOOKUP("sell",$E867:$G$1997,3, FALSE)</f>
        <v>1.9813999999999999E-3</v>
      </c>
      <c r="P866">
        <f>(I866 - AVERAGE(I767:I865))/_xlfn.STDEV.P(I767:I865)</f>
        <v>0.28412943294362775</v>
      </c>
      <c r="Q866" t="str">
        <f t="shared" si="37"/>
        <v/>
      </c>
    </row>
    <row r="867" spans="1:17" x14ac:dyDescent="0.25">
      <c r="A867" s="1">
        <v>865</v>
      </c>
      <c r="B867" t="s">
        <v>497</v>
      </c>
      <c r="C867">
        <v>673.74</v>
      </c>
      <c r="D867">
        <v>1.9813999999999999E-3</v>
      </c>
      <c r="E867" t="s">
        <v>1067</v>
      </c>
      <c r="F867">
        <f t="shared" si="39"/>
        <v>673.74</v>
      </c>
      <c r="G867">
        <f t="shared" si="38"/>
        <v>1.9813999999999999E-3</v>
      </c>
      <c r="H867" t="s">
        <v>497</v>
      </c>
      <c r="I867">
        <v>674.39738122140011</v>
      </c>
      <c r="J867">
        <v>15</v>
      </c>
      <c r="K867">
        <f>VLOOKUP("buy",$E868:$G$1997,2, FALSE)</f>
        <v>673.47</v>
      </c>
      <c r="L867">
        <f>VLOOKUP("buy",$E868:$G$1997,3, FALSE)</f>
        <v>0.29549999999999998</v>
      </c>
      <c r="M867">
        <f>VLOOKUP("sell",$E868:$G$1997,2, FALSE)</f>
        <v>673.74</v>
      </c>
      <c r="N867">
        <f>VLOOKUP("sell",$E868:$G$1997,3, FALSE)</f>
        <v>9.0185999999999999E-3</v>
      </c>
      <c r="P867">
        <f>(I867 - AVERAGE(I768:I866))/_xlfn.STDEV.P(I768:I866)</f>
        <v>0.26882011548627155</v>
      </c>
      <c r="Q867" t="str">
        <f t="shared" si="37"/>
        <v/>
      </c>
    </row>
    <row r="868" spans="1:17" x14ac:dyDescent="0.25">
      <c r="A868" s="1">
        <v>866</v>
      </c>
      <c r="B868" t="s">
        <v>497</v>
      </c>
      <c r="C868">
        <v>673.74</v>
      </c>
      <c r="D868">
        <v>9.0185999999999999E-3</v>
      </c>
      <c r="E868" t="s">
        <v>1067</v>
      </c>
      <c r="F868">
        <f t="shared" si="39"/>
        <v>673.74</v>
      </c>
      <c r="G868">
        <f t="shared" si="38"/>
        <v>9.0185999999999999E-3</v>
      </c>
      <c r="H868" t="s">
        <v>497</v>
      </c>
      <c r="I868">
        <v>674.39738122140011</v>
      </c>
      <c r="J868">
        <v>15</v>
      </c>
      <c r="K868">
        <f>VLOOKUP("buy",$E869:$G$1997,2, FALSE)</f>
        <v>673.47</v>
      </c>
      <c r="L868">
        <f>VLOOKUP("buy",$E869:$G$1997,3, FALSE)</f>
        <v>0.29549999999999998</v>
      </c>
      <c r="M868">
        <f>VLOOKUP("sell",$E869:$G$1997,2, FALSE)</f>
        <v>673.51</v>
      </c>
      <c r="N868">
        <f>VLOOKUP("sell",$E869:$G$1997,3, FALSE)</f>
        <v>8.0586000000000008E-3</v>
      </c>
      <c r="P868">
        <f>(I868 - AVERAGE(I769:I867))/_xlfn.STDEV.P(I769:I867)</f>
        <v>0.25326466895408262</v>
      </c>
      <c r="Q868" t="str">
        <f t="shared" si="37"/>
        <v/>
      </c>
    </row>
    <row r="869" spans="1:17" x14ac:dyDescent="0.25">
      <c r="A869" s="1">
        <v>867</v>
      </c>
      <c r="B869" t="s">
        <v>497</v>
      </c>
      <c r="C869">
        <v>673.51</v>
      </c>
      <c r="D869">
        <v>8.0586000000000008E-3</v>
      </c>
      <c r="E869" t="s">
        <v>1067</v>
      </c>
      <c r="F869">
        <f t="shared" si="39"/>
        <v>673.51</v>
      </c>
      <c r="G869">
        <f t="shared" si="38"/>
        <v>8.0586000000000008E-3</v>
      </c>
      <c r="H869" t="s">
        <v>497</v>
      </c>
      <c r="I869">
        <v>674.39738122140011</v>
      </c>
      <c r="J869">
        <v>15</v>
      </c>
      <c r="K869">
        <f>VLOOKUP("buy",$E870:$G$1997,2, FALSE)</f>
        <v>673.47</v>
      </c>
      <c r="L869">
        <f>VLOOKUP("buy",$E870:$G$1997,3, FALSE)</f>
        <v>0.29549999999999998</v>
      </c>
      <c r="M869">
        <f>VLOOKUP("sell",$E870:$G$1997,2, FALSE)</f>
        <v>673.51</v>
      </c>
      <c r="N869">
        <f>VLOOKUP("sell",$E870:$G$1997,3, FALSE)</f>
        <v>9.0586E-3</v>
      </c>
      <c r="P869">
        <f>(I869 - AVERAGE(I770:I868))/_xlfn.STDEV.P(I770:I868)</f>
        <v>0.23743413560230536</v>
      </c>
      <c r="Q869" t="str">
        <f t="shared" si="37"/>
        <v/>
      </c>
    </row>
    <row r="870" spans="1:17" x14ac:dyDescent="0.25">
      <c r="A870" s="1">
        <v>868</v>
      </c>
      <c r="B870" t="s">
        <v>498</v>
      </c>
      <c r="C870">
        <v>673.51</v>
      </c>
      <c r="D870">
        <v>9.0586E-3</v>
      </c>
      <c r="E870" t="s">
        <v>1067</v>
      </c>
      <c r="F870">
        <f t="shared" si="39"/>
        <v>673.51</v>
      </c>
      <c r="G870">
        <f t="shared" si="38"/>
        <v>9.0586E-3</v>
      </c>
      <c r="H870" t="s">
        <v>497</v>
      </c>
      <c r="I870">
        <v>674.39738122140011</v>
      </c>
      <c r="J870">
        <v>15</v>
      </c>
      <c r="K870">
        <f>VLOOKUP("buy",$E871:$G$1997,2, FALSE)</f>
        <v>673.47</v>
      </c>
      <c r="L870">
        <f>VLOOKUP("buy",$E871:$G$1997,3, FALSE)</f>
        <v>0.29549999999999998</v>
      </c>
      <c r="M870">
        <f>VLOOKUP("sell",$E871:$G$1997,2, FALSE)</f>
        <v>673.51</v>
      </c>
      <c r="N870">
        <f>VLOOKUP("sell",$E871:$G$1997,3, FALSE)</f>
        <v>9.8139999999999989E-4</v>
      </c>
      <c r="P870">
        <f>(I870 - AVERAGE(I771:I869))/_xlfn.STDEV.P(I771:I869)</f>
        <v>0.22129626086087842</v>
      </c>
      <c r="Q870" t="str">
        <f t="shared" si="37"/>
        <v/>
      </c>
    </row>
    <row r="871" spans="1:17" x14ac:dyDescent="0.25">
      <c r="A871" s="1">
        <v>869</v>
      </c>
      <c r="B871" t="s">
        <v>498</v>
      </c>
      <c r="C871">
        <v>673.51</v>
      </c>
      <c r="D871">
        <v>9.8139999999999989E-4</v>
      </c>
      <c r="E871" t="s">
        <v>1067</v>
      </c>
      <c r="F871">
        <f t="shared" si="39"/>
        <v>673.51</v>
      </c>
      <c r="G871">
        <f t="shared" si="38"/>
        <v>9.8139999999999989E-4</v>
      </c>
      <c r="H871" t="s">
        <v>497</v>
      </c>
      <c r="I871">
        <v>674.39738122140011</v>
      </c>
      <c r="J871">
        <v>15</v>
      </c>
      <c r="K871">
        <f>VLOOKUP("buy",$E872:$G$1997,2, FALSE)</f>
        <v>673.47</v>
      </c>
      <c r="L871">
        <f>VLOOKUP("buy",$E872:$G$1997,3, FALSE)</f>
        <v>0.29549999999999998</v>
      </c>
      <c r="M871">
        <f>VLOOKUP("sell",$E872:$G$1997,2, FALSE)</f>
        <v>673.46</v>
      </c>
      <c r="N871">
        <f>VLOOKUP("sell",$E872:$G$1997,3, FALSE)</f>
        <v>9.0185999999999999E-3</v>
      </c>
      <c r="P871">
        <f>(I871 - AVERAGE(I772:I870))/_xlfn.STDEV.P(I772:I870)</f>
        <v>0.20482327778161061</v>
      </c>
      <c r="Q871" t="str">
        <f t="shared" ref="Q871:Q934" si="40">IF(P871&lt;-2,1,"")</f>
        <v/>
      </c>
    </row>
    <row r="872" spans="1:17" x14ac:dyDescent="0.25">
      <c r="A872" s="1">
        <v>870</v>
      </c>
      <c r="B872" t="s">
        <v>498</v>
      </c>
      <c r="C872">
        <v>673.46</v>
      </c>
      <c r="D872">
        <v>9.0185999999999999E-3</v>
      </c>
      <c r="E872" t="s">
        <v>1067</v>
      </c>
      <c r="F872">
        <f t="shared" si="39"/>
        <v>673.46</v>
      </c>
      <c r="G872">
        <f t="shared" si="38"/>
        <v>9.0185999999999999E-3</v>
      </c>
      <c r="H872" t="s">
        <v>497</v>
      </c>
      <c r="I872">
        <v>674.39738122140011</v>
      </c>
      <c r="J872">
        <v>15</v>
      </c>
      <c r="K872">
        <f>VLOOKUP("buy",$E873:$G$1997,2, FALSE)</f>
        <v>673.47</v>
      </c>
      <c r="L872">
        <f>VLOOKUP("buy",$E873:$G$1997,3, FALSE)</f>
        <v>0.29549999999999998</v>
      </c>
      <c r="M872">
        <f>VLOOKUP("sell",$E873:$G$1997,2, FALSE)</f>
        <v>672.75</v>
      </c>
      <c r="N872">
        <f>VLOOKUP("sell",$E873:$G$1997,3, FALSE)</f>
        <v>0.01</v>
      </c>
      <c r="P872">
        <f>(I872 - AVERAGE(I773:I871))/_xlfn.STDEV.P(I773:I871)</f>
        <v>0.18796690566361304</v>
      </c>
      <c r="Q872" t="str">
        <f t="shared" si="40"/>
        <v/>
      </c>
    </row>
    <row r="873" spans="1:17" x14ac:dyDescent="0.25">
      <c r="A873" s="1">
        <v>871</v>
      </c>
      <c r="B873" t="s">
        <v>498</v>
      </c>
      <c r="C873">
        <v>673.47</v>
      </c>
      <c r="D873">
        <v>0.29549999999999998</v>
      </c>
      <c r="E873" t="s">
        <v>1066</v>
      </c>
      <c r="F873">
        <f t="shared" si="39"/>
        <v>673.47</v>
      </c>
      <c r="G873">
        <f t="shared" si="38"/>
        <v>0.29549999999999998</v>
      </c>
      <c r="H873" t="s">
        <v>497</v>
      </c>
      <c r="I873">
        <v>674.39738122140011</v>
      </c>
      <c r="J873">
        <v>15</v>
      </c>
      <c r="K873">
        <f>VLOOKUP("buy",$E874:$G$1997,2, FALSE)</f>
        <v>673.52</v>
      </c>
      <c r="L873">
        <f>VLOOKUP("buy",$E874:$G$1997,3, FALSE)</f>
        <v>1.0800000000000001E-2</v>
      </c>
      <c r="M873">
        <f>VLOOKUP("sell",$E874:$G$1997,2, FALSE)</f>
        <v>672.75</v>
      </c>
      <c r="N873">
        <f>VLOOKUP("sell",$E874:$G$1997,3, FALSE)</f>
        <v>0.01</v>
      </c>
      <c r="P873">
        <f>(I873 - AVERAGE(I774:I872))/_xlfn.STDEV.P(I774:I872)</f>
        <v>0.17068108673023938</v>
      </c>
      <c r="Q873" t="str">
        <f t="shared" si="40"/>
        <v/>
      </c>
    </row>
    <row r="874" spans="1:17" x14ac:dyDescent="0.25">
      <c r="A874" s="1">
        <v>872</v>
      </c>
      <c r="B874" t="s">
        <v>499</v>
      </c>
      <c r="C874">
        <v>672.75</v>
      </c>
      <c r="D874">
        <v>0.01</v>
      </c>
      <c r="E874" t="s">
        <v>1067</v>
      </c>
      <c r="F874">
        <f t="shared" si="39"/>
        <v>672.75</v>
      </c>
      <c r="G874">
        <f t="shared" si="38"/>
        <v>0.01</v>
      </c>
      <c r="H874" t="s">
        <v>497</v>
      </c>
      <c r="I874">
        <v>674.39738122140011</v>
      </c>
      <c r="J874">
        <v>15</v>
      </c>
      <c r="K874">
        <f>VLOOKUP("buy",$E875:$G$1997,2, FALSE)</f>
        <v>673.52</v>
      </c>
      <c r="L874">
        <f>VLOOKUP("buy",$E875:$G$1997,3, FALSE)</f>
        <v>1.0800000000000001E-2</v>
      </c>
      <c r="M874">
        <f>VLOOKUP("sell",$E875:$G$1997,2, FALSE)</f>
        <v>672.67</v>
      </c>
      <c r="N874">
        <f>VLOOKUP("sell",$E875:$G$1997,3, FALSE)</f>
        <v>0.53019647999999997</v>
      </c>
      <c r="P874">
        <f>(I874 - AVERAGE(I775:I873))/_xlfn.STDEV.P(I775:I873)</f>
        <v>0.15291323477764715</v>
      </c>
      <c r="Q874" t="str">
        <f t="shared" si="40"/>
        <v/>
      </c>
    </row>
    <row r="875" spans="1:17" x14ac:dyDescent="0.25">
      <c r="A875" s="1">
        <v>873</v>
      </c>
      <c r="B875" t="s">
        <v>499</v>
      </c>
      <c r="C875">
        <v>672.67</v>
      </c>
      <c r="D875">
        <v>0.53019647999999997</v>
      </c>
      <c r="E875" t="s">
        <v>1067</v>
      </c>
      <c r="F875">
        <f t="shared" si="39"/>
        <v>672.67</v>
      </c>
      <c r="G875">
        <f t="shared" si="38"/>
        <v>0.53019647999999997</v>
      </c>
      <c r="H875" t="s">
        <v>497</v>
      </c>
      <c r="I875">
        <v>674.39738122140011</v>
      </c>
      <c r="J875">
        <v>15</v>
      </c>
      <c r="K875">
        <f>VLOOKUP("buy",$E876:$G$1997,2, FALSE)</f>
        <v>673.52</v>
      </c>
      <c r="L875">
        <f>VLOOKUP("buy",$E876:$G$1997,3, FALSE)</f>
        <v>1.0800000000000001E-2</v>
      </c>
      <c r="M875">
        <f>VLOOKUP("sell",$E876:$G$1997,2, FALSE)</f>
        <v>675.69</v>
      </c>
      <c r="N875">
        <f>VLOOKUP("sell",$E876:$G$1997,3, FALSE)</f>
        <v>1.4E-2</v>
      </c>
      <c r="P875">
        <f>(I875 - AVERAGE(I776:I874))/_xlfn.STDEV.P(I776:I874)</f>
        <v>0.13460287695365097</v>
      </c>
      <c r="Q875" t="str">
        <f t="shared" si="40"/>
        <v/>
      </c>
    </row>
    <row r="876" spans="1:17" x14ac:dyDescent="0.25">
      <c r="A876" s="1">
        <v>874</v>
      </c>
      <c r="B876" t="s">
        <v>500</v>
      </c>
      <c r="C876">
        <v>673.52</v>
      </c>
      <c r="D876">
        <v>1.0800000000000001E-2</v>
      </c>
      <c r="E876" t="s">
        <v>1066</v>
      </c>
      <c r="F876">
        <f t="shared" si="39"/>
        <v>673.52</v>
      </c>
      <c r="G876">
        <f t="shared" si="38"/>
        <v>1.0800000000000001E-2</v>
      </c>
      <c r="H876" t="s">
        <v>497</v>
      </c>
      <c r="I876">
        <v>674.39738122140011</v>
      </c>
      <c r="J876">
        <v>15</v>
      </c>
      <c r="K876">
        <f>VLOOKUP("buy",$E877:$G$1997,2, FALSE)</f>
        <v>674.14</v>
      </c>
      <c r="L876">
        <f>VLOOKUP("buy",$E877:$G$1997,3, FALSE)</f>
        <v>1.06386E-2</v>
      </c>
      <c r="M876">
        <f>VLOOKUP("sell",$E877:$G$1997,2, FALSE)</f>
        <v>675.69</v>
      </c>
      <c r="N876">
        <f>VLOOKUP("sell",$E877:$G$1997,3, FALSE)</f>
        <v>1.4E-2</v>
      </c>
      <c r="P876">
        <f>(I876 - AVERAGE(I777:I875))/_xlfn.STDEV.P(I777:I875)</f>
        <v>0.11567993268472053</v>
      </c>
      <c r="Q876" t="str">
        <f t="shared" si="40"/>
        <v/>
      </c>
    </row>
    <row r="877" spans="1:17" x14ac:dyDescent="0.25">
      <c r="A877" s="1">
        <v>875</v>
      </c>
      <c r="B877" t="s">
        <v>501</v>
      </c>
      <c r="C877">
        <v>674.14</v>
      </c>
      <c r="D877">
        <v>1.06386E-2</v>
      </c>
      <c r="E877" t="s">
        <v>1066</v>
      </c>
      <c r="F877">
        <f t="shared" si="39"/>
        <v>674.14</v>
      </c>
      <c r="G877">
        <f t="shared" si="38"/>
        <v>1.06386E-2</v>
      </c>
      <c r="H877" t="s">
        <v>497</v>
      </c>
      <c r="I877">
        <v>674.39738122140011</v>
      </c>
      <c r="J877">
        <v>15</v>
      </c>
      <c r="K877">
        <f>VLOOKUP("buy",$E878:$G$1997,2, FALSE)</f>
        <v>674.21</v>
      </c>
      <c r="L877">
        <f>VLOOKUP("buy",$E878:$G$1997,3, FALSE)</f>
        <v>0.59</v>
      </c>
      <c r="M877">
        <f>VLOOKUP("sell",$E878:$G$1997,2, FALSE)</f>
        <v>675.69</v>
      </c>
      <c r="N877">
        <f>VLOOKUP("sell",$E878:$G$1997,3, FALSE)</f>
        <v>1.4E-2</v>
      </c>
      <c r="P877">
        <f>(I877 - AVERAGE(I778:I876))/_xlfn.STDEV.P(I778:I876)</f>
        <v>9.6062507892188703E-2</v>
      </c>
      <c r="Q877" t="str">
        <f t="shared" si="40"/>
        <v/>
      </c>
    </row>
    <row r="878" spans="1:17" x14ac:dyDescent="0.25">
      <c r="A878" s="1">
        <v>876</v>
      </c>
      <c r="B878" t="s">
        <v>501</v>
      </c>
      <c r="C878">
        <v>674.21</v>
      </c>
      <c r="D878">
        <v>0.59</v>
      </c>
      <c r="E878" t="s">
        <v>1066</v>
      </c>
      <c r="F878">
        <f t="shared" si="39"/>
        <v>674.21</v>
      </c>
      <c r="G878">
        <f t="shared" si="38"/>
        <v>0.59</v>
      </c>
      <c r="H878" t="s">
        <v>501</v>
      </c>
      <c r="I878">
        <v>673.11979943259973</v>
      </c>
      <c r="J878">
        <v>13</v>
      </c>
      <c r="K878">
        <f>VLOOKUP("buy",$E879:$G$1997,2, FALSE)</f>
        <v>674.54</v>
      </c>
      <c r="L878">
        <f>VLOOKUP("buy",$E879:$G$1997,3, FALSE)</f>
        <v>1.39578666</v>
      </c>
      <c r="M878">
        <f>VLOOKUP("sell",$E879:$G$1997,2, FALSE)</f>
        <v>675.69</v>
      </c>
      <c r="N878">
        <f>VLOOKUP("sell",$E879:$G$1997,3, FALSE)</f>
        <v>1.4E-2</v>
      </c>
      <c r="P878">
        <f>(I878 - AVERAGE(I779:I877))/_xlfn.STDEV.P(I779:I877)</f>
        <v>-0.57563655987614182</v>
      </c>
      <c r="Q878" t="str">
        <f t="shared" si="40"/>
        <v/>
      </c>
    </row>
    <row r="879" spans="1:17" x14ac:dyDescent="0.25">
      <c r="A879" s="1">
        <v>877</v>
      </c>
      <c r="B879" t="s">
        <v>501</v>
      </c>
      <c r="C879">
        <v>674.54</v>
      </c>
      <c r="D879">
        <v>1.39578666</v>
      </c>
      <c r="E879" t="s">
        <v>1066</v>
      </c>
      <c r="F879">
        <f t="shared" si="39"/>
        <v>674.54</v>
      </c>
      <c r="G879">
        <f t="shared" si="38"/>
        <v>1.39578666</v>
      </c>
      <c r="H879" t="s">
        <v>501</v>
      </c>
      <c r="I879">
        <v>674.37451069579993</v>
      </c>
      <c r="J879">
        <v>2</v>
      </c>
      <c r="K879">
        <f>VLOOKUP("buy",$E880:$G$1997,2, FALSE)</f>
        <v>673.52</v>
      </c>
      <c r="L879">
        <f>VLOOKUP("buy",$E880:$G$1997,3, FALSE)</f>
        <v>1.0200000000000001E-2</v>
      </c>
      <c r="M879">
        <f>VLOOKUP("sell",$E880:$G$1997,2, FALSE)</f>
        <v>675.69</v>
      </c>
      <c r="N879">
        <f>VLOOKUP("sell",$E880:$G$1997,3, FALSE)</f>
        <v>1.4E-2</v>
      </c>
      <c r="P879">
        <f>(I879 - AVERAGE(I780:I878))/_xlfn.STDEV.P(I780:I878)</f>
        <v>4.9042088550649662E-2</v>
      </c>
      <c r="Q879" t="str">
        <f t="shared" si="40"/>
        <v/>
      </c>
    </row>
    <row r="880" spans="1:17" x14ac:dyDescent="0.25">
      <c r="A880" s="1">
        <v>878</v>
      </c>
      <c r="B880" t="s">
        <v>501</v>
      </c>
      <c r="C880">
        <v>673.52</v>
      </c>
      <c r="D880">
        <v>1.0200000000000001E-2</v>
      </c>
      <c r="E880" t="s">
        <v>1066</v>
      </c>
      <c r="F880">
        <f t="shared" si="39"/>
        <v>673.52</v>
      </c>
      <c r="G880">
        <f t="shared" si="38"/>
        <v>1.0200000000000001E-2</v>
      </c>
      <c r="H880" t="s">
        <v>501</v>
      </c>
      <c r="I880">
        <v>674.37451069579993</v>
      </c>
      <c r="J880">
        <v>2</v>
      </c>
      <c r="K880">
        <f>VLOOKUP("buy",$E881:$G$1997,2, FALSE)</f>
        <v>673.52</v>
      </c>
      <c r="L880">
        <f>VLOOKUP("buy",$E881:$G$1997,3, FALSE)</f>
        <v>3.0000000000000001E-5</v>
      </c>
      <c r="M880">
        <f>VLOOKUP("sell",$E881:$G$1997,2, FALSE)</f>
        <v>675.69</v>
      </c>
      <c r="N880">
        <f>VLOOKUP("sell",$E881:$G$1997,3, FALSE)</f>
        <v>1.4E-2</v>
      </c>
      <c r="P880">
        <f>(I880 - AVERAGE(I781:I879))/_xlfn.STDEV.P(I781:I879)</f>
        <v>2.670269536217406E-2</v>
      </c>
      <c r="Q880" t="str">
        <f t="shared" si="40"/>
        <v/>
      </c>
    </row>
    <row r="881" spans="1:17" x14ac:dyDescent="0.25">
      <c r="A881" s="1">
        <v>879</v>
      </c>
      <c r="B881" t="s">
        <v>501</v>
      </c>
      <c r="C881">
        <v>673.52</v>
      </c>
      <c r="D881">
        <v>3.0000000000000001E-5</v>
      </c>
      <c r="E881" t="s">
        <v>1066</v>
      </c>
      <c r="F881">
        <f t="shared" si="39"/>
        <v>673.52</v>
      </c>
      <c r="G881">
        <f t="shared" si="38"/>
        <v>3.0000000000000001E-5</v>
      </c>
      <c r="H881" t="s">
        <v>501</v>
      </c>
      <c r="I881">
        <v>674.37451069579993</v>
      </c>
      <c r="J881">
        <v>2</v>
      </c>
      <c r="K881">
        <f>VLOOKUP("buy",$E882:$G$1997,2, FALSE)</f>
        <v>674.48</v>
      </c>
      <c r="L881">
        <f>VLOOKUP("buy",$E882:$G$1997,3, FALSE)</f>
        <v>2.48</v>
      </c>
      <c r="M881">
        <f>VLOOKUP("sell",$E882:$G$1997,2, FALSE)</f>
        <v>675.69</v>
      </c>
      <c r="N881">
        <f>VLOOKUP("sell",$E882:$G$1997,3, FALSE)</f>
        <v>1.4E-2</v>
      </c>
      <c r="P881">
        <f>(I881 - AVERAGE(I782:I880))/_xlfn.STDEV.P(I782:I880)</f>
        <v>3.1564751996914432E-3</v>
      </c>
      <c r="Q881" t="str">
        <f t="shared" si="40"/>
        <v/>
      </c>
    </row>
    <row r="882" spans="1:17" x14ac:dyDescent="0.25">
      <c r="A882" s="1">
        <v>880</v>
      </c>
      <c r="B882" t="s">
        <v>502</v>
      </c>
      <c r="C882">
        <v>674.48</v>
      </c>
      <c r="D882">
        <v>2.48</v>
      </c>
      <c r="E882" t="s">
        <v>1066</v>
      </c>
      <c r="F882">
        <f t="shared" si="39"/>
        <v>674.48</v>
      </c>
      <c r="G882">
        <f t="shared" si="38"/>
        <v>2.48</v>
      </c>
      <c r="H882" t="s">
        <v>502</v>
      </c>
      <c r="I882">
        <v>674.48</v>
      </c>
      <c r="J882">
        <v>1</v>
      </c>
      <c r="K882">
        <f>VLOOKUP("buy",$E883:$G$1997,2, FALSE)</f>
        <v>674.54</v>
      </c>
      <c r="L882">
        <f>VLOOKUP("buy",$E883:$G$1997,3, FALSE)</f>
        <v>7.3970000000000002</v>
      </c>
      <c r="M882">
        <f>VLOOKUP("sell",$E883:$G$1997,2, FALSE)</f>
        <v>675.69</v>
      </c>
      <c r="N882">
        <f>VLOOKUP("sell",$E883:$G$1997,3, FALSE)</f>
        <v>1.4E-2</v>
      </c>
      <c r="P882">
        <f>(I882 - AVERAGE(I783:I881))/_xlfn.STDEV.P(I783:I881)</f>
        <v>3.9143024420199443E-2</v>
      </c>
      <c r="Q882" t="str">
        <f t="shared" si="40"/>
        <v/>
      </c>
    </row>
    <row r="883" spans="1:17" x14ac:dyDescent="0.25">
      <c r="A883" s="1">
        <v>881</v>
      </c>
      <c r="B883" t="s">
        <v>502</v>
      </c>
      <c r="C883">
        <v>674.54</v>
      </c>
      <c r="D883">
        <v>7.3970000000000002</v>
      </c>
      <c r="E883" t="s">
        <v>1066</v>
      </c>
      <c r="F883">
        <f t="shared" si="39"/>
        <v>674.54</v>
      </c>
      <c r="G883">
        <f t="shared" si="38"/>
        <v>7.3970000000000002</v>
      </c>
      <c r="H883" t="s">
        <v>502</v>
      </c>
      <c r="I883">
        <v>674.54</v>
      </c>
      <c r="J883">
        <v>1</v>
      </c>
      <c r="K883">
        <f>VLOOKUP("buy",$E884:$G$1997,2, FALSE)</f>
        <v>674.62</v>
      </c>
      <c r="L883">
        <f>VLOOKUP("buy",$E884:$G$1997,3, FALSE)</f>
        <v>0.18</v>
      </c>
      <c r="M883">
        <f>VLOOKUP("sell",$E884:$G$1997,2, FALSE)</f>
        <v>675.69</v>
      </c>
      <c r="N883">
        <f>VLOOKUP("sell",$E884:$G$1997,3, FALSE)</f>
        <v>1.4E-2</v>
      </c>
      <c r="P883">
        <f>(I883 - AVERAGE(I784:I882))/_xlfn.STDEV.P(I784:I882)</f>
        <v>5.0168190631354477E-2</v>
      </c>
      <c r="Q883" t="str">
        <f t="shared" si="40"/>
        <v/>
      </c>
    </row>
    <row r="884" spans="1:17" x14ac:dyDescent="0.25">
      <c r="A884" s="1">
        <v>882</v>
      </c>
      <c r="B884" t="s">
        <v>502</v>
      </c>
      <c r="C884">
        <v>674.62</v>
      </c>
      <c r="D884">
        <v>0.18</v>
      </c>
      <c r="E884" t="s">
        <v>1066</v>
      </c>
      <c r="F884">
        <f t="shared" si="39"/>
        <v>674.62</v>
      </c>
      <c r="G884">
        <f t="shared" si="38"/>
        <v>0.18</v>
      </c>
      <c r="H884" t="s">
        <v>502</v>
      </c>
      <c r="I884">
        <v>674.54</v>
      </c>
      <c r="J884">
        <v>1</v>
      </c>
      <c r="K884">
        <f>VLOOKUP("buy",$E885:$G$1997,2, FALSE)</f>
        <v>674.75</v>
      </c>
      <c r="L884">
        <f>VLOOKUP("buy",$E885:$G$1997,3, FALSE)</f>
        <v>3.4000000000000002E-2</v>
      </c>
      <c r="M884">
        <f>VLOOKUP("sell",$E885:$G$1997,2, FALSE)</f>
        <v>675.69</v>
      </c>
      <c r="N884">
        <f>VLOOKUP("sell",$E885:$G$1997,3, FALSE)</f>
        <v>1.4E-2</v>
      </c>
      <c r="P884">
        <f>(I884 - AVERAGE(I785:I883))/_xlfn.STDEV.P(I785:I883)</f>
        <v>2.5503656859465117E-2</v>
      </c>
      <c r="Q884" t="str">
        <f t="shared" si="40"/>
        <v/>
      </c>
    </row>
    <row r="885" spans="1:17" x14ac:dyDescent="0.25">
      <c r="A885" s="1">
        <v>883</v>
      </c>
      <c r="B885" t="s">
        <v>502</v>
      </c>
      <c r="C885">
        <v>674.75</v>
      </c>
      <c r="D885">
        <v>3.4000000000000002E-2</v>
      </c>
      <c r="E885" t="s">
        <v>1066</v>
      </c>
      <c r="F885">
        <f t="shared" si="39"/>
        <v>674.75</v>
      </c>
      <c r="G885">
        <f t="shared" si="38"/>
        <v>3.4000000000000002E-2</v>
      </c>
      <c r="H885" t="s">
        <v>502</v>
      </c>
      <c r="I885">
        <v>674.54</v>
      </c>
      <c r="J885">
        <v>1</v>
      </c>
      <c r="K885">
        <f>VLOOKUP("buy",$E886:$G$1997,2, FALSE)</f>
        <v>674.6</v>
      </c>
      <c r="L885">
        <f>VLOOKUP("buy",$E886:$G$1997,3, FALSE)</f>
        <v>0.01</v>
      </c>
      <c r="M885">
        <f>VLOOKUP("sell",$E886:$G$1997,2, FALSE)</f>
        <v>675.69</v>
      </c>
      <c r="N885">
        <f>VLOOKUP("sell",$E886:$G$1997,3, FALSE)</f>
        <v>1.4E-2</v>
      </c>
      <c r="P885">
        <f>(I885 - AVERAGE(I786:I884))/_xlfn.STDEV.P(I786:I884)</f>
        <v>2.0440616927371565E-3</v>
      </c>
      <c r="Q885" t="str">
        <f t="shared" si="40"/>
        <v/>
      </c>
    </row>
    <row r="886" spans="1:17" x14ac:dyDescent="0.25">
      <c r="A886" s="1">
        <v>884</v>
      </c>
      <c r="B886" t="s">
        <v>503</v>
      </c>
      <c r="C886">
        <v>674.6</v>
      </c>
      <c r="D886">
        <v>0.01</v>
      </c>
      <c r="E886" t="s">
        <v>1066</v>
      </c>
      <c r="F886">
        <f t="shared" si="39"/>
        <v>674.6</v>
      </c>
      <c r="G886">
        <f t="shared" si="38"/>
        <v>0.01</v>
      </c>
      <c r="H886" t="s">
        <v>503</v>
      </c>
      <c r="I886">
        <v>674.561630036</v>
      </c>
      <c r="J886">
        <v>4</v>
      </c>
      <c r="K886">
        <f>VLOOKUP("buy",$E887:$G$1997,2, FALSE)</f>
        <v>674.6</v>
      </c>
      <c r="L886">
        <f>VLOOKUP("buy",$E887:$G$1997,3, FALSE)</f>
        <v>6.0999999999999997E-4</v>
      </c>
      <c r="M886">
        <f>VLOOKUP("sell",$E887:$G$1997,2, FALSE)</f>
        <v>675.69</v>
      </c>
      <c r="N886">
        <f>VLOOKUP("sell",$E887:$G$1997,3, FALSE)</f>
        <v>1.4E-2</v>
      </c>
      <c r="P886">
        <f>(I886 - AVERAGE(I787:I885))/_xlfn.STDEV.P(I787:I885)</f>
        <v>-6.8680344100077373E-3</v>
      </c>
      <c r="Q886" t="str">
        <f t="shared" si="40"/>
        <v/>
      </c>
    </row>
    <row r="887" spans="1:17" x14ac:dyDescent="0.25">
      <c r="A887" s="1">
        <v>885</v>
      </c>
      <c r="B887" t="s">
        <v>504</v>
      </c>
      <c r="C887">
        <v>674.6</v>
      </c>
      <c r="D887">
        <v>6.0999999999999997E-4</v>
      </c>
      <c r="E887" t="s">
        <v>1066</v>
      </c>
      <c r="F887">
        <f t="shared" si="39"/>
        <v>674.6</v>
      </c>
      <c r="G887">
        <f t="shared" si="38"/>
        <v>6.0999999999999997E-4</v>
      </c>
      <c r="H887" t="s">
        <v>503</v>
      </c>
      <c r="I887">
        <v>674.561630036</v>
      </c>
      <c r="J887">
        <v>4</v>
      </c>
      <c r="K887">
        <f>VLOOKUP("buy",$E888:$G$1997,2, FALSE)</f>
        <v>675.11</v>
      </c>
      <c r="L887">
        <f>VLOOKUP("buy",$E888:$G$1997,3, FALSE)</f>
        <v>1.0491E-2</v>
      </c>
      <c r="M887">
        <f>VLOOKUP("sell",$E888:$G$1997,2, FALSE)</f>
        <v>675.69</v>
      </c>
      <c r="N887">
        <f>VLOOKUP("sell",$E888:$G$1997,3, FALSE)</f>
        <v>1.4E-2</v>
      </c>
      <c r="P887">
        <f>(I887 - AVERAGE(I788:I886))/_xlfn.STDEV.P(I788:I886)</f>
        <v>-3.0531187093643695E-2</v>
      </c>
      <c r="Q887" t="str">
        <f t="shared" si="40"/>
        <v/>
      </c>
    </row>
    <row r="888" spans="1:17" x14ac:dyDescent="0.25">
      <c r="A888" s="1">
        <v>886</v>
      </c>
      <c r="B888" t="s">
        <v>504</v>
      </c>
      <c r="C888">
        <v>675.11</v>
      </c>
      <c r="D888">
        <v>1.0491E-2</v>
      </c>
      <c r="E888" t="s">
        <v>1066</v>
      </c>
      <c r="F888">
        <f t="shared" si="39"/>
        <v>675.11</v>
      </c>
      <c r="G888">
        <f t="shared" si="38"/>
        <v>1.0491E-2</v>
      </c>
      <c r="H888" t="s">
        <v>503</v>
      </c>
      <c r="I888">
        <v>674.561630036</v>
      </c>
      <c r="J888">
        <v>4</v>
      </c>
      <c r="K888">
        <f>VLOOKUP("buy",$E889:$G$1997,2, FALSE)</f>
        <v>675.11</v>
      </c>
      <c r="L888">
        <f>VLOOKUP("buy",$E889:$G$1997,3, FALSE)</f>
        <v>1.495E-4</v>
      </c>
      <c r="M888">
        <f>VLOOKUP("sell",$E889:$G$1997,2, FALSE)</f>
        <v>675.69</v>
      </c>
      <c r="N888">
        <f>VLOOKUP("sell",$E889:$G$1997,3, FALSE)</f>
        <v>1.4E-2</v>
      </c>
      <c r="P888">
        <f>(I888 - AVERAGE(I789:I887))/_xlfn.STDEV.P(I789:I887)</f>
        <v>-5.5601317586118235E-2</v>
      </c>
      <c r="Q888" t="str">
        <f t="shared" si="40"/>
        <v/>
      </c>
    </row>
    <row r="889" spans="1:17" x14ac:dyDescent="0.25">
      <c r="A889" s="1">
        <v>887</v>
      </c>
      <c r="B889" t="s">
        <v>504</v>
      </c>
      <c r="C889">
        <v>675.11</v>
      </c>
      <c r="D889">
        <v>1.495E-4</v>
      </c>
      <c r="E889" t="s">
        <v>1066</v>
      </c>
      <c r="F889">
        <f t="shared" si="39"/>
        <v>675.11</v>
      </c>
      <c r="G889">
        <f t="shared" si="38"/>
        <v>1.495E-4</v>
      </c>
      <c r="H889" t="s">
        <v>503</v>
      </c>
      <c r="I889">
        <v>674.561630036</v>
      </c>
      <c r="J889">
        <v>4</v>
      </c>
      <c r="K889">
        <f>VLOOKUP("buy",$E890:$G$1997,2, FALSE)</f>
        <v>675.13</v>
      </c>
      <c r="L889">
        <f>VLOOKUP("buy",$E890:$G$1997,3, FALSE)</f>
        <v>0.01</v>
      </c>
      <c r="M889">
        <f>VLOOKUP("sell",$E890:$G$1997,2, FALSE)</f>
        <v>675.69</v>
      </c>
      <c r="N889">
        <f>VLOOKUP("sell",$E890:$G$1997,3, FALSE)</f>
        <v>1.4E-2</v>
      </c>
      <c r="P889">
        <f>(I889 - AVERAGE(I790:I888))/_xlfn.STDEV.P(I790:I888)</f>
        <v>-8.2324503424196685E-2</v>
      </c>
      <c r="Q889" t="str">
        <f t="shared" si="40"/>
        <v/>
      </c>
    </row>
    <row r="890" spans="1:17" x14ac:dyDescent="0.25">
      <c r="A890" s="1">
        <v>888</v>
      </c>
      <c r="B890" t="s">
        <v>504</v>
      </c>
      <c r="C890">
        <v>675.13</v>
      </c>
      <c r="D890">
        <v>0.01</v>
      </c>
      <c r="E890" t="s">
        <v>1066</v>
      </c>
      <c r="F890">
        <f t="shared" si="39"/>
        <v>675.13</v>
      </c>
      <c r="G890">
        <f t="shared" si="38"/>
        <v>0.01</v>
      </c>
      <c r="H890" t="s">
        <v>503</v>
      </c>
      <c r="I890">
        <v>674.561630036</v>
      </c>
      <c r="J890">
        <v>4</v>
      </c>
      <c r="K890">
        <f>VLOOKUP("buy",$E891:$G$1997,2, FALSE)</f>
        <v>675.14</v>
      </c>
      <c r="L890">
        <f>VLOOKUP("buy",$E891:$G$1997,3, FALSE)</f>
        <v>0.03</v>
      </c>
      <c r="M890">
        <f>VLOOKUP("sell",$E891:$G$1997,2, FALSE)</f>
        <v>675.69</v>
      </c>
      <c r="N890">
        <f>VLOOKUP("sell",$E891:$G$1997,3, FALSE)</f>
        <v>1.4E-2</v>
      </c>
      <c r="P890">
        <f>(I890 - AVERAGE(I791:I889))/_xlfn.STDEV.P(I791:I889)</f>
        <v>-0.11101133001846061</v>
      </c>
      <c r="Q890" t="str">
        <f t="shared" si="40"/>
        <v/>
      </c>
    </row>
    <row r="891" spans="1:17" x14ac:dyDescent="0.25">
      <c r="A891" s="1">
        <v>889</v>
      </c>
      <c r="B891" t="s">
        <v>504</v>
      </c>
      <c r="C891">
        <v>675.14</v>
      </c>
      <c r="D891">
        <v>0.03</v>
      </c>
      <c r="E891" t="s">
        <v>1066</v>
      </c>
      <c r="F891">
        <f t="shared" si="39"/>
        <v>675.14</v>
      </c>
      <c r="G891">
        <f t="shared" si="38"/>
        <v>0.03</v>
      </c>
      <c r="H891" t="s">
        <v>503</v>
      </c>
      <c r="I891">
        <v>674.561630036</v>
      </c>
      <c r="J891">
        <v>4</v>
      </c>
      <c r="K891">
        <f>VLOOKUP("buy",$E892:$G$1997,2, FALSE)</f>
        <v>675.14</v>
      </c>
      <c r="L891">
        <f>VLOOKUP("buy",$E892:$G$1997,3, FALSE)</f>
        <v>0.01</v>
      </c>
      <c r="M891">
        <f>VLOOKUP("sell",$E892:$G$1997,2, FALSE)</f>
        <v>675.69</v>
      </c>
      <c r="N891">
        <f>VLOOKUP("sell",$E892:$G$1997,3, FALSE)</f>
        <v>1.4E-2</v>
      </c>
      <c r="P891">
        <f>(I891 - AVERAGE(I792:I890))/_xlfn.STDEV.P(I792:I890)</f>
        <v>-0.14188389491852188</v>
      </c>
      <c r="Q891" t="str">
        <f t="shared" si="40"/>
        <v/>
      </c>
    </row>
    <row r="892" spans="1:17" x14ac:dyDescent="0.25">
      <c r="A892" s="1">
        <v>890</v>
      </c>
      <c r="B892" t="s">
        <v>504</v>
      </c>
      <c r="C892">
        <v>675.14</v>
      </c>
      <c r="D892">
        <v>0.01</v>
      </c>
      <c r="E892" t="s">
        <v>1066</v>
      </c>
      <c r="F892">
        <f t="shared" si="39"/>
        <v>675.14</v>
      </c>
      <c r="G892">
        <f t="shared" si="38"/>
        <v>0.01</v>
      </c>
      <c r="H892" t="s">
        <v>503</v>
      </c>
      <c r="I892">
        <v>674.561630036</v>
      </c>
      <c r="J892">
        <v>4</v>
      </c>
      <c r="K892">
        <f>VLOOKUP("buy",$E893:$G$1997,2, FALSE)</f>
        <v>675.14</v>
      </c>
      <c r="L892">
        <f>VLOOKUP("buy",$E893:$G$1997,3, FALSE)</f>
        <v>8.4000000000000005E-2</v>
      </c>
      <c r="M892">
        <f>VLOOKUP("sell",$E893:$G$1997,2, FALSE)</f>
        <v>675.69</v>
      </c>
      <c r="N892">
        <f>VLOOKUP("sell",$E893:$G$1997,3, FALSE)</f>
        <v>1.4E-2</v>
      </c>
      <c r="P892">
        <f>(I892 - AVERAGE(I793:I891))/_xlfn.STDEV.P(I793:I891)</f>
        <v>-0.16508711842932811</v>
      </c>
      <c r="Q892" t="str">
        <f t="shared" si="40"/>
        <v/>
      </c>
    </row>
    <row r="893" spans="1:17" x14ac:dyDescent="0.25">
      <c r="A893" s="1">
        <v>891</v>
      </c>
      <c r="B893" t="s">
        <v>504</v>
      </c>
      <c r="C893">
        <v>675.14</v>
      </c>
      <c r="D893">
        <v>8.4000000000000005E-2</v>
      </c>
      <c r="E893" t="s">
        <v>1066</v>
      </c>
      <c r="F893">
        <f t="shared" si="39"/>
        <v>675.14</v>
      </c>
      <c r="G893">
        <f t="shared" si="38"/>
        <v>8.4000000000000005E-2</v>
      </c>
      <c r="H893" t="s">
        <v>503</v>
      </c>
      <c r="I893">
        <v>674.561630036</v>
      </c>
      <c r="J893">
        <v>4</v>
      </c>
      <c r="K893">
        <f>VLOOKUP("buy",$E894:$G$1997,2, FALSE)</f>
        <v>675.14</v>
      </c>
      <c r="L893">
        <f>VLOOKUP("buy",$E894:$G$1997,3, FALSE)</f>
        <v>1.6946400000000001E-3</v>
      </c>
      <c r="M893">
        <f>VLOOKUP("sell",$E894:$G$1997,2, FALSE)</f>
        <v>675.69</v>
      </c>
      <c r="N893">
        <f>VLOOKUP("sell",$E894:$G$1997,3, FALSE)</f>
        <v>1.4E-2</v>
      </c>
      <c r="P893">
        <f>(I893 - AVERAGE(I794:I892))/_xlfn.STDEV.P(I794:I892)</f>
        <v>-0.18954582767515166</v>
      </c>
      <c r="Q893" t="str">
        <f t="shared" si="40"/>
        <v/>
      </c>
    </row>
    <row r="894" spans="1:17" x14ac:dyDescent="0.25">
      <c r="A894" s="1">
        <v>892</v>
      </c>
      <c r="B894" t="s">
        <v>504</v>
      </c>
      <c r="C894">
        <v>675.14</v>
      </c>
      <c r="D894">
        <v>1.6946400000000001E-3</v>
      </c>
      <c r="E894" t="s">
        <v>1066</v>
      </c>
      <c r="F894">
        <f t="shared" si="39"/>
        <v>675.14</v>
      </c>
      <c r="G894">
        <f t="shared" si="38"/>
        <v>1.6946400000000001E-3</v>
      </c>
      <c r="H894" t="s">
        <v>503</v>
      </c>
      <c r="I894">
        <v>674.561630036</v>
      </c>
      <c r="J894">
        <v>4</v>
      </c>
      <c r="K894">
        <f>VLOOKUP("buy",$E895:$G$1997,2, FALSE)</f>
        <v>675.16</v>
      </c>
      <c r="L894">
        <f>VLOOKUP("buy",$E895:$G$1997,3, FALSE)</f>
        <v>3.1843053600000002</v>
      </c>
      <c r="M894">
        <f>VLOOKUP("sell",$E895:$G$1997,2, FALSE)</f>
        <v>675.69</v>
      </c>
      <c r="N894">
        <f>VLOOKUP("sell",$E895:$G$1997,3, FALSE)</f>
        <v>1.4E-2</v>
      </c>
      <c r="P894">
        <f>(I894 - AVERAGE(I795:I893))/_xlfn.STDEV.P(I795:I893)</f>
        <v>-0.21544088213409263</v>
      </c>
      <c r="Q894" t="str">
        <f t="shared" si="40"/>
        <v/>
      </c>
    </row>
    <row r="895" spans="1:17" x14ac:dyDescent="0.25">
      <c r="A895" s="1">
        <v>893</v>
      </c>
      <c r="B895" t="s">
        <v>504</v>
      </c>
      <c r="C895">
        <v>675.16</v>
      </c>
      <c r="D895">
        <v>3.1843053600000002</v>
      </c>
      <c r="E895" t="s">
        <v>1066</v>
      </c>
      <c r="F895">
        <f t="shared" si="39"/>
        <v>675.16</v>
      </c>
      <c r="G895">
        <f t="shared" si="38"/>
        <v>3.1843053600000002</v>
      </c>
      <c r="H895" t="s">
        <v>504</v>
      </c>
      <c r="I895">
        <v>675.16</v>
      </c>
      <c r="J895">
        <v>1</v>
      </c>
      <c r="K895">
        <f>VLOOKUP("buy",$E896:$G$1997,2, FALSE)</f>
        <v>675.16</v>
      </c>
      <c r="L895">
        <f>VLOOKUP("buy",$E896:$G$1997,3, FALSE)</f>
        <v>1.017E-2</v>
      </c>
      <c r="M895">
        <f>VLOOKUP("sell",$E896:$G$1997,2, FALSE)</f>
        <v>675.69</v>
      </c>
      <c r="N895">
        <f>VLOOKUP("sell",$E896:$G$1997,3, FALSE)</f>
        <v>1.4E-2</v>
      </c>
      <c r="P895">
        <f>(I895 - AVERAGE(I796:I894))/_xlfn.STDEV.P(I796:I894)</f>
        <v>0.24849269569577984</v>
      </c>
      <c r="Q895" t="str">
        <f t="shared" si="40"/>
        <v/>
      </c>
    </row>
    <row r="896" spans="1:17" x14ac:dyDescent="0.25">
      <c r="A896" s="1">
        <v>894</v>
      </c>
      <c r="B896" t="s">
        <v>505</v>
      </c>
      <c r="C896">
        <v>675.16</v>
      </c>
      <c r="D896">
        <v>1.017E-2</v>
      </c>
      <c r="E896" t="s">
        <v>1066</v>
      </c>
      <c r="F896">
        <f t="shared" si="39"/>
        <v>675.16</v>
      </c>
      <c r="G896">
        <f t="shared" si="38"/>
        <v>1.017E-2</v>
      </c>
      <c r="H896" t="s">
        <v>504</v>
      </c>
      <c r="I896">
        <v>675.16</v>
      </c>
      <c r="J896">
        <v>1</v>
      </c>
      <c r="K896">
        <f>VLOOKUP("buy",$E897:$G$1997,2, FALSE)</f>
        <v>675.56</v>
      </c>
      <c r="L896">
        <f>VLOOKUP("buy",$E897:$G$1997,3, FALSE)</f>
        <v>0.1845</v>
      </c>
      <c r="M896">
        <f>VLOOKUP("sell",$E897:$G$1997,2, FALSE)</f>
        <v>675.69</v>
      </c>
      <c r="N896">
        <f>VLOOKUP("sell",$E897:$G$1997,3, FALSE)</f>
        <v>1.4E-2</v>
      </c>
      <c r="P896">
        <f>(I896 - AVERAGE(I797:I895))/_xlfn.STDEV.P(I797:I895)</f>
        <v>0.2287374980854438</v>
      </c>
      <c r="Q896" t="str">
        <f t="shared" si="40"/>
        <v/>
      </c>
    </row>
    <row r="897" spans="1:17" x14ac:dyDescent="0.25">
      <c r="A897" s="1">
        <v>895</v>
      </c>
      <c r="B897" t="s">
        <v>506</v>
      </c>
      <c r="C897">
        <v>675.69</v>
      </c>
      <c r="D897">
        <v>1.4E-2</v>
      </c>
      <c r="E897" t="s">
        <v>1067</v>
      </c>
      <c r="F897">
        <f t="shared" si="39"/>
        <v>675.69</v>
      </c>
      <c r="G897">
        <f t="shared" si="38"/>
        <v>1.4E-2</v>
      </c>
      <c r="H897" t="s">
        <v>504</v>
      </c>
      <c r="I897">
        <v>675.16</v>
      </c>
      <c r="J897">
        <v>1</v>
      </c>
      <c r="K897">
        <f>VLOOKUP("buy",$E898:$G$1997,2, FALSE)</f>
        <v>675.56</v>
      </c>
      <c r="L897">
        <f>VLOOKUP("buy",$E898:$G$1997,3, FALSE)</f>
        <v>0.1845</v>
      </c>
      <c r="M897">
        <f>VLOOKUP("sell",$E898:$G$1997,2, FALSE)</f>
        <v>675.55</v>
      </c>
      <c r="N897">
        <f>VLOOKUP("sell",$E898:$G$1997,3, FALSE)</f>
        <v>3.5032999999999999</v>
      </c>
      <c r="P897">
        <f>(I897 - AVERAGE(I798:I896))/_xlfn.STDEV.P(I798:I896)</f>
        <v>0.20814684252625681</v>
      </c>
      <c r="Q897" t="str">
        <f t="shared" si="40"/>
        <v/>
      </c>
    </row>
    <row r="898" spans="1:17" x14ac:dyDescent="0.25">
      <c r="A898" s="1">
        <v>896</v>
      </c>
      <c r="B898" t="s">
        <v>507</v>
      </c>
      <c r="C898">
        <v>675.55</v>
      </c>
      <c r="D898">
        <v>3.5032999999999999</v>
      </c>
      <c r="E898" t="s">
        <v>1067</v>
      </c>
      <c r="F898">
        <f t="shared" si="39"/>
        <v>675.55</v>
      </c>
      <c r="G898">
        <f t="shared" si="38"/>
        <v>3.5032999999999999</v>
      </c>
      <c r="H898" t="s">
        <v>507</v>
      </c>
      <c r="I898">
        <v>675.55</v>
      </c>
      <c r="J898">
        <v>1</v>
      </c>
      <c r="K898">
        <f>VLOOKUP("buy",$E899:$G$1997,2, FALSE)</f>
        <v>675.56</v>
      </c>
      <c r="L898">
        <f>VLOOKUP("buy",$E899:$G$1997,3, FALSE)</f>
        <v>0.1845</v>
      </c>
      <c r="M898">
        <f>VLOOKUP("sell",$E899:$G$1997,2, FALSE)</f>
        <v>675.9</v>
      </c>
      <c r="N898">
        <f>VLOOKUP("sell",$E899:$G$1997,3, FALSE)</f>
        <v>2</v>
      </c>
      <c r="P898">
        <f>(I898 - AVERAGE(I799:I897))/_xlfn.STDEV.P(I799:I897)</f>
        <v>0.53844032748504844</v>
      </c>
      <c r="Q898" t="str">
        <f t="shared" si="40"/>
        <v/>
      </c>
    </row>
    <row r="899" spans="1:17" x14ac:dyDescent="0.25">
      <c r="A899" s="1">
        <v>897</v>
      </c>
      <c r="B899" t="s">
        <v>508</v>
      </c>
      <c r="C899">
        <v>675.56</v>
      </c>
      <c r="D899">
        <v>0.1845</v>
      </c>
      <c r="E899" t="s">
        <v>1066</v>
      </c>
      <c r="F899">
        <f t="shared" si="39"/>
        <v>675.56</v>
      </c>
      <c r="G899">
        <f t="shared" ref="G899:G962" si="41">D899</f>
        <v>0.1845</v>
      </c>
      <c r="H899" t="s">
        <v>508</v>
      </c>
      <c r="I899">
        <v>675.55132780099996</v>
      </c>
      <c r="J899">
        <v>2</v>
      </c>
      <c r="K899">
        <f>VLOOKUP("buy",$E900:$G$1997,2, FALSE)</f>
        <v>675.91</v>
      </c>
      <c r="L899">
        <f>VLOOKUP("buy",$E900:$G$1997,3, FALSE)</f>
        <v>2.19999506</v>
      </c>
      <c r="M899">
        <f>VLOOKUP("sell",$E900:$G$1997,2, FALSE)</f>
        <v>675.9</v>
      </c>
      <c r="N899">
        <f>VLOOKUP("sell",$E900:$G$1997,3, FALSE)</f>
        <v>2</v>
      </c>
      <c r="P899">
        <f>(I899 - AVERAGE(I800:I898))/_xlfn.STDEV.P(I800:I898)</f>
        <v>0.52598286615978618</v>
      </c>
      <c r="Q899" t="str">
        <f t="shared" si="40"/>
        <v/>
      </c>
    </row>
    <row r="900" spans="1:17" x14ac:dyDescent="0.25">
      <c r="A900" s="1">
        <v>898</v>
      </c>
      <c r="B900" t="s">
        <v>509</v>
      </c>
      <c r="C900">
        <v>675.9</v>
      </c>
      <c r="D900">
        <v>2</v>
      </c>
      <c r="E900" t="s">
        <v>1067</v>
      </c>
      <c r="F900">
        <f t="shared" ref="F900:F963" si="42">C900</f>
        <v>675.9</v>
      </c>
      <c r="G900">
        <f t="shared" si="41"/>
        <v>2</v>
      </c>
      <c r="H900" t="s">
        <v>509</v>
      </c>
      <c r="I900">
        <v>675.9</v>
      </c>
      <c r="J900">
        <v>1</v>
      </c>
      <c r="K900">
        <f>VLOOKUP("buy",$E901:$G$1997,2, FALSE)</f>
        <v>675.91</v>
      </c>
      <c r="L900">
        <f>VLOOKUP("buy",$E901:$G$1997,3, FALSE)</f>
        <v>2.19999506</v>
      </c>
      <c r="M900">
        <f>VLOOKUP("sell",$E901:$G$1997,2, FALSE)</f>
        <v>676.59</v>
      </c>
      <c r="N900">
        <f>VLOOKUP("sell",$E901:$G$1997,3, FALSE)</f>
        <v>1.8239999999999999E-2</v>
      </c>
      <c r="P900">
        <f>(I900 - AVERAGE(I801:I899))/_xlfn.STDEV.P(I801:I899)</f>
        <v>0.85201883814808754</v>
      </c>
      <c r="Q900" t="str">
        <f t="shared" si="40"/>
        <v/>
      </c>
    </row>
    <row r="901" spans="1:17" x14ac:dyDescent="0.25">
      <c r="A901" s="1">
        <v>899</v>
      </c>
      <c r="B901" t="s">
        <v>510</v>
      </c>
      <c r="C901">
        <v>675.91</v>
      </c>
      <c r="D901">
        <v>2.19999506</v>
      </c>
      <c r="E901" t="s">
        <v>1066</v>
      </c>
      <c r="F901">
        <f t="shared" si="42"/>
        <v>675.91</v>
      </c>
      <c r="G901">
        <f t="shared" si="41"/>
        <v>2.19999506</v>
      </c>
      <c r="H901" t="s">
        <v>510</v>
      </c>
      <c r="I901">
        <v>675.91</v>
      </c>
      <c r="J901">
        <v>1</v>
      </c>
      <c r="K901">
        <f>VLOOKUP("buy",$E902:$G$1997,2, FALSE)</f>
        <v>676.09</v>
      </c>
      <c r="L901">
        <f>VLOOKUP("buy",$E902:$G$1997,3, FALSE)</f>
        <v>1.064241E-2</v>
      </c>
      <c r="M901">
        <f>VLOOKUP("sell",$E902:$G$1997,2, FALSE)</f>
        <v>676.59</v>
      </c>
      <c r="N901">
        <f>VLOOKUP("sell",$E902:$G$1997,3, FALSE)</f>
        <v>1.8239999999999999E-2</v>
      </c>
      <c r="P901">
        <f>(I901 - AVERAGE(I802:I900))/_xlfn.STDEV.P(I802:I900)</f>
        <v>0.85665465897340221</v>
      </c>
      <c r="Q901" t="str">
        <f t="shared" si="40"/>
        <v/>
      </c>
    </row>
    <row r="902" spans="1:17" x14ac:dyDescent="0.25">
      <c r="A902" s="1">
        <v>900</v>
      </c>
      <c r="B902" t="s">
        <v>510</v>
      </c>
      <c r="C902">
        <v>676.09</v>
      </c>
      <c r="D902">
        <v>1.064241E-2</v>
      </c>
      <c r="E902" t="s">
        <v>1066</v>
      </c>
      <c r="F902">
        <f t="shared" si="42"/>
        <v>676.09</v>
      </c>
      <c r="G902">
        <f t="shared" si="41"/>
        <v>1.064241E-2</v>
      </c>
      <c r="H902" t="s">
        <v>510</v>
      </c>
      <c r="I902">
        <v>675.91</v>
      </c>
      <c r="J902">
        <v>1</v>
      </c>
      <c r="K902">
        <f>VLOOKUP("buy",$E903:$G$1997,2, FALSE)</f>
        <v>676.6</v>
      </c>
      <c r="L902">
        <f>VLOOKUP("buy",$E903:$G$1997,3, FALSE)</f>
        <v>42.123423440000003</v>
      </c>
      <c r="M902">
        <f>VLOOKUP("sell",$E903:$G$1997,2, FALSE)</f>
        <v>676.59</v>
      </c>
      <c r="N902">
        <f>VLOOKUP("sell",$E903:$G$1997,3, FALSE)</f>
        <v>1.8239999999999999E-2</v>
      </c>
      <c r="P902">
        <f>(I902 - AVERAGE(I803:I901))/_xlfn.STDEV.P(I803:I901)</f>
        <v>0.85367684257118781</v>
      </c>
      <c r="Q902" t="str">
        <f t="shared" si="40"/>
        <v/>
      </c>
    </row>
    <row r="903" spans="1:17" x14ac:dyDescent="0.25">
      <c r="A903" s="1">
        <v>901</v>
      </c>
      <c r="B903" t="s">
        <v>510</v>
      </c>
      <c r="C903">
        <v>676.6</v>
      </c>
      <c r="D903">
        <v>42.123423440000003</v>
      </c>
      <c r="E903" t="s">
        <v>1066</v>
      </c>
      <c r="F903">
        <f t="shared" si="42"/>
        <v>676.6</v>
      </c>
      <c r="G903">
        <f t="shared" si="41"/>
        <v>42.123423440000003</v>
      </c>
      <c r="H903" t="s">
        <v>510</v>
      </c>
      <c r="I903">
        <v>676.6</v>
      </c>
      <c r="J903">
        <v>1</v>
      </c>
      <c r="K903">
        <f>VLOOKUP("buy",$E904:$G$1997,2, FALSE)</f>
        <v>676.6</v>
      </c>
      <c r="L903">
        <f>VLOOKUP("buy",$E904:$G$1997,3, FALSE)</f>
        <v>5.2454999999999998</v>
      </c>
      <c r="M903">
        <f>VLOOKUP("sell",$E904:$G$1997,2, FALSE)</f>
        <v>676.59</v>
      </c>
      <c r="N903">
        <f>VLOOKUP("sell",$E904:$G$1997,3, FALSE)</f>
        <v>1.8239999999999999E-2</v>
      </c>
      <c r="P903">
        <f>(I903 - AVERAGE(I804:I902))/_xlfn.STDEV.P(I804:I902)</f>
        <v>1.6169987176054468</v>
      </c>
      <c r="Q903" t="str">
        <f t="shared" si="40"/>
        <v/>
      </c>
    </row>
    <row r="904" spans="1:17" x14ac:dyDescent="0.25">
      <c r="A904" s="1">
        <v>902</v>
      </c>
      <c r="B904" t="s">
        <v>511</v>
      </c>
      <c r="C904">
        <v>676.6</v>
      </c>
      <c r="D904">
        <v>5.2454999999999998</v>
      </c>
      <c r="E904" t="s">
        <v>1066</v>
      </c>
      <c r="F904">
        <f t="shared" si="42"/>
        <v>676.6</v>
      </c>
      <c r="G904">
        <f t="shared" si="41"/>
        <v>5.2454999999999998</v>
      </c>
      <c r="H904" t="s">
        <v>511</v>
      </c>
      <c r="I904">
        <v>676.6</v>
      </c>
      <c r="J904">
        <v>1</v>
      </c>
      <c r="K904">
        <f>VLOOKUP("buy",$E905:$G$1997,2, FALSE)</f>
        <v>676.6</v>
      </c>
      <c r="L904">
        <f>VLOOKUP("buy",$E905:$G$1997,3, FALSE)</f>
        <v>3.1113</v>
      </c>
      <c r="M904">
        <f>VLOOKUP("sell",$E905:$G$1997,2, FALSE)</f>
        <v>676.59</v>
      </c>
      <c r="N904">
        <f>VLOOKUP("sell",$E905:$G$1997,3, FALSE)</f>
        <v>1.8239999999999999E-2</v>
      </c>
      <c r="P904">
        <f>(I904 - AVERAGE(I805:I903))/_xlfn.STDEV.P(I805:I903)</f>
        <v>1.6392068376675135</v>
      </c>
      <c r="Q904" t="str">
        <f t="shared" si="40"/>
        <v/>
      </c>
    </row>
    <row r="905" spans="1:17" x14ac:dyDescent="0.25">
      <c r="A905" s="1">
        <v>903</v>
      </c>
      <c r="B905" t="s">
        <v>512</v>
      </c>
      <c r="C905">
        <v>676.6</v>
      </c>
      <c r="D905">
        <v>3.1113</v>
      </c>
      <c r="E905" t="s">
        <v>1066</v>
      </c>
      <c r="F905">
        <f t="shared" si="42"/>
        <v>676.6</v>
      </c>
      <c r="G905">
        <f t="shared" si="41"/>
        <v>3.1113</v>
      </c>
      <c r="H905" t="s">
        <v>512</v>
      </c>
      <c r="I905">
        <v>676.6</v>
      </c>
      <c r="J905">
        <v>1</v>
      </c>
      <c r="K905">
        <f>VLOOKUP("buy",$E906:$G$1997,2, FALSE)</f>
        <v>676.6</v>
      </c>
      <c r="L905">
        <f>VLOOKUP("buy",$E906:$G$1997,3, FALSE)</f>
        <v>0.35809999999999997</v>
      </c>
      <c r="M905">
        <f>VLOOKUP("sell",$E906:$G$1997,2, FALSE)</f>
        <v>676.59</v>
      </c>
      <c r="N905">
        <f>VLOOKUP("sell",$E906:$G$1997,3, FALSE)</f>
        <v>1.8239999999999999E-2</v>
      </c>
      <c r="P905">
        <f>(I905 - AVERAGE(I806:I904))/_xlfn.STDEV.P(I806:I904)</f>
        <v>1.598515136954668</v>
      </c>
      <c r="Q905" t="str">
        <f t="shared" si="40"/>
        <v/>
      </c>
    </row>
    <row r="906" spans="1:17" x14ac:dyDescent="0.25">
      <c r="A906" s="1">
        <v>904</v>
      </c>
      <c r="B906" t="s">
        <v>513</v>
      </c>
      <c r="C906">
        <v>676.6</v>
      </c>
      <c r="D906">
        <v>0.35809999999999997</v>
      </c>
      <c r="E906" t="s">
        <v>1066</v>
      </c>
      <c r="F906">
        <f t="shared" si="42"/>
        <v>676.6</v>
      </c>
      <c r="G906">
        <f t="shared" si="41"/>
        <v>0.35809999999999997</v>
      </c>
      <c r="H906" t="s">
        <v>513</v>
      </c>
      <c r="I906">
        <v>676.6</v>
      </c>
      <c r="J906">
        <v>2</v>
      </c>
      <c r="K906">
        <f>VLOOKUP("buy",$E907:$G$1997,2, FALSE)</f>
        <v>676.6</v>
      </c>
      <c r="L906">
        <f>VLOOKUP("buy",$E907:$G$1997,3, FALSE)</f>
        <v>2.6749999999999998</v>
      </c>
      <c r="M906">
        <f>VLOOKUP("sell",$E907:$G$1997,2, FALSE)</f>
        <v>676.59</v>
      </c>
      <c r="N906">
        <f>VLOOKUP("sell",$E907:$G$1997,3, FALSE)</f>
        <v>1.8239999999999999E-2</v>
      </c>
      <c r="P906">
        <f>(I906 - AVERAGE(I807:I905))/_xlfn.STDEV.P(I807:I905)</f>
        <v>1.5596834156905961</v>
      </c>
      <c r="Q906" t="str">
        <f t="shared" si="40"/>
        <v/>
      </c>
    </row>
    <row r="907" spans="1:17" x14ac:dyDescent="0.25">
      <c r="A907" s="1">
        <v>905</v>
      </c>
      <c r="B907" t="s">
        <v>514</v>
      </c>
      <c r="C907">
        <v>676.59</v>
      </c>
      <c r="D907">
        <v>1.8239999999999999E-2</v>
      </c>
      <c r="E907" t="s">
        <v>1067</v>
      </c>
      <c r="F907">
        <f t="shared" si="42"/>
        <v>676.59</v>
      </c>
      <c r="G907">
        <f t="shared" si="41"/>
        <v>1.8239999999999999E-2</v>
      </c>
      <c r="H907" t="s">
        <v>513</v>
      </c>
      <c r="I907">
        <v>676.6</v>
      </c>
      <c r="J907">
        <v>2</v>
      </c>
      <c r="K907">
        <f>VLOOKUP("buy",$E908:$G$1997,2, FALSE)</f>
        <v>676.6</v>
      </c>
      <c r="L907">
        <f>VLOOKUP("buy",$E908:$G$1997,3, FALSE)</f>
        <v>2.6749999999999998</v>
      </c>
      <c r="M907">
        <f>VLOOKUP("sell",$E908:$G$1997,2, FALSE)</f>
        <v>676.59</v>
      </c>
      <c r="N907">
        <f>VLOOKUP("sell",$E908:$G$1997,3, FALSE)</f>
        <v>0.73987000000000003</v>
      </c>
      <c r="P907">
        <f>(I907 - AVERAGE(I808:I906))/_xlfn.STDEV.P(I808:I906)</f>
        <v>1.5224802550676644</v>
      </c>
      <c r="Q907" t="str">
        <f t="shared" si="40"/>
        <v/>
      </c>
    </row>
    <row r="908" spans="1:17" x14ac:dyDescent="0.25">
      <c r="A908" s="1">
        <v>906</v>
      </c>
      <c r="B908" t="s">
        <v>514</v>
      </c>
      <c r="C908">
        <v>676.59</v>
      </c>
      <c r="D908">
        <v>0.73987000000000003</v>
      </c>
      <c r="E908" t="s">
        <v>1067</v>
      </c>
      <c r="F908">
        <f t="shared" si="42"/>
        <v>676.59</v>
      </c>
      <c r="G908">
        <f t="shared" si="41"/>
        <v>0.73987000000000003</v>
      </c>
      <c r="H908" t="s">
        <v>513</v>
      </c>
      <c r="I908">
        <v>676.6</v>
      </c>
      <c r="J908">
        <v>2</v>
      </c>
      <c r="K908">
        <f>VLOOKUP("buy",$E909:$G$1997,2, FALSE)</f>
        <v>676.6</v>
      </c>
      <c r="L908">
        <f>VLOOKUP("buy",$E909:$G$1997,3, FALSE)</f>
        <v>2.6749999999999998</v>
      </c>
      <c r="M908">
        <f>VLOOKUP("sell",$E909:$G$1997,2, FALSE)</f>
        <v>676.59</v>
      </c>
      <c r="N908">
        <f>VLOOKUP("sell",$E909:$G$1997,3, FALSE)</f>
        <v>1.0699999999999999E-2</v>
      </c>
      <c r="P908">
        <f>(I908 - AVERAGE(I809:I907))/_xlfn.STDEV.P(I809:I907)</f>
        <v>1.486843737741903</v>
      </c>
      <c r="Q908" t="str">
        <f t="shared" si="40"/>
        <v/>
      </c>
    </row>
    <row r="909" spans="1:17" x14ac:dyDescent="0.25">
      <c r="A909" s="1">
        <v>907</v>
      </c>
      <c r="B909" t="s">
        <v>514</v>
      </c>
      <c r="C909">
        <v>676.59</v>
      </c>
      <c r="D909">
        <v>1.0699999999999999E-2</v>
      </c>
      <c r="E909" t="s">
        <v>1067</v>
      </c>
      <c r="F909">
        <f t="shared" si="42"/>
        <v>676.59</v>
      </c>
      <c r="G909">
        <f t="shared" si="41"/>
        <v>1.0699999999999999E-2</v>
      </c>
      <c r="H909" t="s">
        <v>513</v>
      </c>
      <c r="I909">
        <v>676.6</v>
      </c>
      <c r="J909">
        <v>2</v>
      </c>
      <c r="K909">
        <f>VLOOKUP("buy",$E910:$G$1997,2, FALSE)</f>
        <v>676.6</v>
      </c>
      <c r="L909">
        <f>VLOOKUP("buy",$E910:$G$1997,3, FALSE)</f>
        <v>2.6749999999999998</v>
      </c>
      <c r="M909">
        <f>VLOOKUP("sell",$E910:$G$1997,2, FALSE)</f>
        <v>676.59</v>
      </c>
      <c r="N909">
        <f>VLOOKUP("sell",$E910:$G$1997,3, FALSE)</f>
        <v>1.7631145699999999</v>
      </c>
      <c r="P909">
        <f>(I909 - AVERAGE(I810:I908))/_xlfn.STDEV.P(I810:I908)</f>
        <v>1.4526489409890835</v>
      </c>
      <c r="Q909" t="str">
        <f t="shared" si="40"/>
        <v/>
      </c>
    </row>
    <row r="910" spans="1:17" x14ac:dyDescent="0.25">
      <c r="A910" s="1">
        <v>908</v>
      </c>
      <c r="B910" t="s">
        <v>515</v>
      </c>
      <c r="C910">
        <v>676.6</v>
      </c>
      <c r="D910">
        <v>2.6749999999999998</v>
      </c>
      <c r="E910" t="s">
        <v>1066</v>
      </c>
      <c r="F910">
        <f t="shared" si="42"/>
        <v>676.6</v>
      </c>
      <c r="G910">
        <f t="shared" si="41"/>
        <v>2.6749999999999998</v>
      </c>
      <c r="H910" t="s">
        <v>515</v>
      </c>
      <c r="I910">
        <v>676.6</v>
      </c>
      <c r="J910">
        <v>1</v>
      </c>
      <c r="K910">
        <f>VLOOKUP("buy",$E911:$G$1997,2, FALSE)</f>
        <v>675.12</v>
      </c>
      <c r="L910">
        <f>VLOOKUP("buy",$E911:$G$1997,3, FALSE)</f>
        <v>3.9548000000000001</v>
      </c>
      <c r="M910">
        <f>VLOOKUP("sell",$E911:$G$1997,2, FALSE)</f>
        <v>676.59</v>
      </c>
      <c r="N910">
        <f>VLOOKUP("sell",$E911:$G$1997,3, FALSE)</f>
        <v>1.7631145699999999</v>
      </c>
      <c r="P910">
        <f>(I910 - AVERAGE(I811:I909))/_xlfn.STDEV.P(I811:I909)</f>
        <v>1.4197841336536923</v>
      </c>
      <c r="Q910" t="str">
        <f t="shared" si="40"/>
        <v/>
      </c>
    </row>
    <row r="911" spans="1:17" x14ac:dyDescent="0.25">
      <c r="A911" s="1">
        <v>909</v>
      </c>
      <c r="B911" t="s">
        <v>515</v>
      </c>
      <c r="C911">
        <v>676.59</v>
      </c>
      <c r="D911">
        <v>1.7631145699999999</v>
      </c>
      <c r="E911" t="s">
        <v>1067</v>
      </c>
      <c r="F911">
        <f t="shared" si="42"/>
        <v>676.59</v>
      </c>
      <c r="G911">
        <f t="shared" si="41"/>
        <v>1.7631145699999999</v>
      </c>
      <c r="H911" t="s">
        <v>515</v>
      </c>
      <c r="I911">
        <v>676.59</v>
      </c>
      <c r="J911">
        <v>1</v>
      </c>
      <c r="K911">
        <f>VLOOKUP("buy",$E912:$G$1997,2, FALSE)</f>
        <v>675.12</v>
      </c>
      <c r="L911">
        <f>VLOOKUP("buy",$E912:$G$1997,3, FALSE)</f>
        <v>3.9548000000000001</v>
      </c>
      <c r="M911">
        <f>VLOOKUP("sell",$E912:$G$1997,2, FALSE)</f>
        <v>676.59</v>
      </c>
      <c r="N911">
        <f>VLOOKUP("sell",$E912:$G$1997,3, FALSE)</f>
        <v>0.1305</v>
      </c>
      <c r="P911">
        <f>(I911 - AVERAGE(I812:I910))/_xlfn.STDEV.P(I812:I910)</f>
        <v>1.3771271017333648</v>
      </c>
      <c r="Q911" t="str">
        <f t="shared" si="40"/>
        <v/>
      </c>
    </row>
    <row r="912" spans="1:17" x14ac:dyDescent="0.25">
      <c r="A912" s="1">
        <v>910</v>
      </c>
      <c r="B912" t="s">
        <v>516</v>
      </c>
      <c r="C912">
        <v>676.59</v>
      </c>
      <c r="D912">
        <v>0.1305</v>
      </c>
      <c r="E912" t="s">
        <v>1067</v>
      </c>
      <c r="F912">
        <f t="shared" si="42"/>
        <v>676.59</v>
      </c>
      <c r="G912">
        <f t="shared" si="41"/>
        <v>0.1305</v>
      </c>
      <c r="H912" t="s">
        <v>515</v>
      </c>
      <c r="I912">
        <v>676.59</v>
      </c>
      <c r="J912">
        <v>1</v>
      </c>
      <c r="K912">
        <f>VLOOKUP("buy",$E913:$G$1997,2, FALSE)</f>
        <v>675.12</v>
      </c>
      <c r="L912">
        <f>VLOOKUP("buy",$E913:$G$1997,3, FALSE)</f>
        <v>3.9548000000000001</v>
      </c>
      <c r="M912">
        <f>VLOOKUP("sell",$E913:$G$1997,2, FALSE)</f>
        <v>676.59</v>
      </c>
      <c r="N912">
        <f>VLOOKUP("sell",$E913:$G$1997,3, FALSE)</f>
        <v>7.9063854300000003</v>
      </c>
      <c r="P912">
        <f>(I912 - AVERAGE(I813:I911))/_xlfn.STDEV.P(I813:I911)</f>
        <v>1.3469051713554532</v>
      </c>
      <c r="Q912" t="str">
        <f t="shared" si="40"/>
        <v/>
      </c>
    </row>
    <row r="913" spans="1:17" x14ac:dyDescent="0.25">
      <c r="A913" s="1">
        <v>911</v>
      </c>
      <c r="B913" t="s">
        <v>517</v>
      </c>
      <c r="C913">
        <v>676.59</v>
      </c>
      <c r="D913">
        <v>7.9063854300000003</v>
      </c>
      <c r="E913" t="s">
        <v>1067</v>
      </c>
      <c r="F913">
        <f t="shared" si="42"/>
        <v>676.59</v>
      </c>
      <c r="G913">
        <f t="shared" si="41"/>
        <v>7.9063854300000003</v>
      </c>
      <c r="H913" t="s">
        <v>517</v>
      </c>
      <c r="I913">
        <v>676.59</v>
      </c>
      <c r="J913">
        <v>1</v>
      </c>
      <c r="K913">
        <f>VLOOKUP("buy",$E914:$G$1997,2, FALSE)</f>
        <v>675.12</v>
      </c>
      <c r="L913">
        <f>VLOOKUP("buy",$E914:$G$1997,3, FALSE)</f>
        <v>3.9548000000000001</v>
      </c>
      <c r="M913">
        <f>VLOOKUP("sell",$E914:$G$1997,2, FALSE)</f>
        <v>676.59</v>
      </c>
      <c r="N913">
        <f>VLOOKUP("sell",$E914:$G$1997,3, FALSE)</f>
        <v>1.057E-2</v>
      </c>
      <c r="P913">
        <f>(I913 - AVERAGE(I814:I912))/_xlfn.STDEV.P(I814:I912)</f>
        <v>1.3177172604368508</v>
      </c>
      <c r="Q913" t="str">
        <f t="shared" si="40"/>
        <v/>
      </c>
    </row>
    <row r="914" spans="1:17" x14ac:dyDescent="0.25">
      <c r="A914" s="1">
        <v>912</v>
      </c>
      <c r="B914" t="s">
        <v>517</v>
      </c>
      <c r="C914">
        <v>676.59</v>
      </c>
      <c r="D914">
        <v>1.057E-2</v>
      </c>
      <c r="E914" t="s">
        <v>1067</v>
      </c>
      <c r="F914">
        <f t="shared" si="42"/>
        <v>676.59</v>
      </c>
      <c r="G914">
        <f t="shared" si="41"/>
        <v>1.057E-2</v>
      </c>
      <c r="H914" t="s">
        <v>517</v>
      </c>
      <c r="I914">
        <v>676.59</v>
      </c>
      <c r="J914">
        <v>1</v>
      </c>
      <c r="K914">
        <f>VLOOKUP("buy",$E915:$G$1997,2, FALSE)</f>
        <v>675.12</v>
      </c>
      <c r="L914">
        <f>VLOOKUP("buy",$E915:$G$1997,3, FALSE)</f>
        <v>3.9548000000000001</v>
      </c>
      <c r="M914">
        <f>VLOOKUP("sell",$E915:$G$1997,2, FALSE)</f>
        <v>676.59</v>
      </c>
      <c r="N914">
        <f>VLOOKUP("sell",$E915:$G$1997,3, FALSE)</f>
        <v>1.012</v>
      </c>
      <c r="P914">
        <f>(I914 - AVERAGE(I815:I913))/_xlfn.STDEV.P(I815:I913)</f>
        <v>1.2894912166132606</v>
      </c>
      <c r="Q914" t="str">
        <f t="shared" si="40"/>
        <v/>
      </c>
    </row>
    <row r="915" spans="1:17" x14ac:dyDescent="0.25">
      <c r="A915" s="1">
        <v>913</v>
      </c>
      <c r="B915" t="s">
        <v>517</v>
      </c>
      <c r="C915">
        <v>676.59</v>
      </c>
      <c r="D915">
        <v>1.012</v>
      </c>
      <c r="E915" t="s">
        <v>1067</v>
      </c>
      <c r="F915">
        <f t="shared" si="42"/>
        <v>676.59</v>
      </c>
      <c r="G915">
        <f t="shared" si="41"/>
        <v>1.012</v>
      </c>
      <c r="H915" t="s">
        <v>517</v>
      </c>
      <c r="I915">
        <v>676.59000000000015</v>
      </c>
      <c r="J915">
        <v>3</v>
      </c>
      <c r="K915">
        <f>VLOOKUP("buy",$E916:$G$1997,2, FALSE)</f>
        <v>675.12</v>
      </c>
      <c r="L915">
        <f>VLOOKUP("buy",$E916:$G$1997,3, FALSE)</f>
        <v>3.9548000000000001</v>
      </c>
      <c r="M915">
        <f>VLOOKUP("sell",$E916:$G$1997,2, FALSE)</f>
        <v>675.93</v>
      </c>
      <c r="N915">
        <f>VLOOKUP("sell",$E916:$G$1997,3, FALSE)</f>
        <v>0.01</v>
      </c>
      <c r="P915">
        <f>(I915 - AVERAGE(I816:I914))/_xlfn.STDEV.P(I816:I914)</f>
        <v>1.2621613581641211</v>
      </c>
      <c r="Q915" t="str">
        <f t="shared" si="40"/>
        <v/>
      </c>
    </row>
    <row r="916" spans="1:17" x14ac:dyDescent="0.25">
      <c r="A916" s="1">
        <v>914</v>
      </c>
      <c r="B916" t="s">
        <v>518</v>
      </c>
      <c r="C916">
        <v>675.93</v>
      </c>
      <c r="D916">
        <v>0.01</v>
      </c>
      <c r="E916" t="s">
        <v>1067</v>
      </c>
      <c r="F916">
        <f t="shared" si="42"/>
        <v>675.93</v>
      </c>
      <c r="G916">
        <f t="shared" si="41"/>
        <v>0.01</v>
      </c>
      <c r="H916" t="s">
        <v>517</v>
      </c>
      <c r="I916">
        <v>676.59000000000015</v>
      </c>
      <c r="J916">
        <v>3</v>
      </c>
      <c r="K916">
        <f>VLOOKUP("buy",$E917:$G$1997,2, FALSE)</f>
        <v>675.12</v>
      </c>
      <c r="L916">
        <f>VLOOKUP("buy",$E917:$G$1997,3, FALSE)</f>
        <v>3.9548000000000001</v>
      </c>
      <c r="M916">
        <f>VLOOKUP("sell",$E917:$G$1997,2, FALSE)</f>
        <v>675.92</v>
      </c>
      <c r="N916">
        <f>VLOOKUP("sell",$E917:$G$1997,3, FALSE)</f>
        <v>9.9820000000000006E-2</v>
      </c>
      <c r="P916">
        <f>(I916 - AVERAGE(I817:I915))/_xlfn.STDEV.P(I817:I915)</f>
        <v>1.2361166262796772</v>
      </c>
      <c r="Q916" t="str">
        <f t="shared" si="40"/>
        <v/>
      </c>
    </row>
    <row r="917" spans="1:17" x14ac:dyDescent="0.25">
      <c r="A917" s="1">
        <v>915</v>
      </c>
      <c r="B917" t="s">
        <v>518</v>
      </c>
      <c r="C917">
        <v>675.92</v>
      </c>
      <c r="D917">
        <v>9.9820000000000006E-2</v>
      </c>
      <c r="E917" t="s">
        <v>1067</v>
      </c>
      <c r="F917">
        <f t="shared" si="42"/>
        <v>675.92</v>
      </c>
      <c r="G917">
        <f t="shared" si="41"/>
        <v>9.9820000000000006E-2</v>
      </c>
      <c r="H917" t="s">
        <v>517</v>
      </c>
      <c r="I917">
        <v>676.59000000000015</v>
      </c>
      <c r="J917">
        <v>3</v>
      </c>
      <c r="K917">
        <f>VLOOKUP("buy",$E918:$G$1997,2, FALSE)</f>
        <v>675.12</v>
      </c>
      <c r="L917">
        <f>VLOOKUP("buy",$E918:$G$1997,3, FALSE)</f>
        <v>3.9548000000000001</v>
      </c>
      <c r="M917">
        <f>VLOOKUP("sell",$E918:$G$1997,2, FALSE)</f>
        <v>675.92</v>
      </c>
      <c r="N917">
        <f>VLOOKUP("sell",$E918:$G$1997,3, FALSE)</f>
        <v>9.8200000000000006E-3</v>
      </c>
      <c r="P917">
        <f>(I917 - AVERAGE(I818:I916))/_xlfn.STDEV.P(I818:I916)</f>
        <v>1.2110082457321278</v>
      </c>
      <c r="Q917" t="str">
        <f t="shared" si="40"/>
        <v/>
      </c>
    </row>
    <row r="918" spans="1:17" x14ac:dyDescent="0.25">
      <c r="A918" s="1">
        <v>916</v>
      </c>
      <c r="B918" t="s">
        <v>518</v>
      </c>
      <c r="C918">
        <v>675.92</v>
      </c>
      <c r="D918">
        <v>9.8200000000000006E-3</v>
      </c>
      <c r="E918" t="s">
        <v>1067</v>
      </c>
      <c r="F918">
        <f t="shared" si="42"/>
        <v>675.92</v>
      </c>
      <c r="G918">
        <f t="shared" si="41"/>
        <v>9.8200000000000006E-3</v>
      </c>
      <c r="H918" t="s">
        <v>517</v>
      </c>
      <c r="I918">
        <v>676.59000000000015</v>
      </c>
      <c r="J918">
        <v>3</v>
      </c>
      <c r="K918">
        <f>VLOOKUP("buy",$E919:$G$1997,2, FALSE)</f>
        <v>675.12</v>
      </c>
      <c r="L918">
        <f>VLOOKUP("buy",$E919:$G$1997,3, FALSE)</f>
        <v>3.9548000000000001</v>
      </c>
      <c r="M918">
        <f>VLOOKUP("sell",$E919:$G$1997,2, FALSE)</f>
        <v>675.92</v>
      </c>
      <c r="N918">
        <f>VLOOKUP("sell",$E919:$G$1997,3, FALSE)</f>
        <v>4.8000000000000001E-4</v>
      </c>
      <c r="P918">
        <f>(I918 - AVERAGE(I819:I917))/_xlfn.STDEV.P(I819:I917)</f>
        <v>1.1866563684781408</v>
      </c>
      <c r="Q918" t="str">
        <f t="shared" si="40"/>
        <v/>
      </c>
    </row>
    <row r="919" spans="1:17" x14ac:dyDescent="0.25">
      <c r="A919" s="1">
        <v>917</v>
      </c>
      <c r="B919" t="s">
        <v>518</v>
      </c>
      <c r="C919">
        <v>675.92</v>
      </c>
      <c r="D919">
        <v>4.8000000000000001E-4</v>
      </c>
      <c r="E919" t="s">
        <v>1067</v>
      </c>
      <c r="F919">
        <f t="shared" si="42"/>
        <v>675.92</v>
      </c>
      <c r="G919">
        <f t="shared" si="41"/>
        <v>4.8000000000000001E-4</v>
      </c>
      <c r="H919" t="s">
        <v>517</v>
      </c>
      <c r="I919">
        <v>676.59000000000015</v>
      </c>
      <c r="J919">
        <v>3</v>
      </c>
      <c r="K919">
        <f>VLOOKUP("buy",$E920:$G$1997,2, FALSE)</f>
        <v>675.12</v>
      </c>
      <c r="L919">
        <f>VLOOKUP("buy",$E920:$G$1997,3, FALSE)</f>
        <v>3.9548000000000001</v>
      </c>
      <c r="M919">
        <f>VLOOKUP("sell",$E920:$G$1997,2, FALSE)</f>
        <v>675.92</v>
      </c>
      <c r="N919">
        <f>VLOOKUP("sell",$E920:$G$1997,3, FALSE)</f>
        <v>0.04</v>
      </c>
      <c r="P919">
        <f>(I919 - AVERAGE(I820:I918))/_xlfn.STDEV.P(I820:I918)</f>
        <v>1.1629714822622281</v>
      </c>
      <c r="Q919" t="str">
        <f t="shared" si="40"/>
        <v/>
      </c>
    </row>
    <row r="920" spans="1:17" x14ac:dyDescent="0.25">
      <c r="A920" s="1">
        <v>918</v>
      </c>
      <c r="B920" t="s">
        <v>518</v>
      </c>
      <c r="C920">
        <v>675.92</v>
      </c>
      <c r="D920">
        <v>0.04</v>
      </c>
      <c r="E920" t="s">
        <v>1067</v>
      </c>
      <c r="F920">
        <f t="shared" si="42"/>
        <v>675.92</v>
      </c>
      <c r="G920">
        <f t="shared" si="41"/>
        <v>0.04</v>
      </c>
      <c r="H920" t="s">
        <v>517</v>
      </c>
      <c r="I920">
        <v>676.59000000000015</v>
      </c>
      <c r="J920">
        <v>3</v>
      </c>
      <c r="K920">
        <f>VLOOKUP("buy",$E921:$G$1997,2, FALSE)</f>
        <v>675.12</v>
      </c>
      <c r="L920">
        <f>VLOOKUP("buy",$E921:$G$1997,3, FALSE)</f>
        <v>3.9548000000000001</v>
      </c>
      <c r="M920">
        <f>VLOOKUP("sell",$E921:$G$1997,2, FALSE)</f>
        <v>675.92</v>
      </c>
      <c r="N920">
        <f>VLOOKUP("sell",$E921:$G$1997,3, FALSE)</f>
        <v>9.5200000000000007E-3</v>
      </c>
      <c r="P920">
        <f>(I920 - AVERAGE(I821:I919))/_xlfn.STDEV.P(I821:I919)</f>
        <v>1.1399132677122554</v>
      </c>
      <c r="Q920" t="str">
        <f t="shared" si="40"/>
        <v/>
      </c>
    </row>
    <row r="921" spans="1:17" x14ac:dyDescent="0.25">
      <c r="A921" s="1">
        <v>919</v>
      </c>
      <c r="B921" t="s">
        <v>518</v>
      </c>
      <c r="C921">
        <v>675.92</v>
      </c>
      <c r="D921">
        <v>9.5200000000000007E-3</v>
      </c>
      <c r="E921" t="s">
        <v>1067</v>
      </c>
      <c r="F921">
        <f t="shared" si="42"/>
        <v>675.92</v>
      </c>
      <c r="G921">
        <f t="shared" si="41"/>
        <v>9.5200000000000007E-3</v>
      </c>
      <c r="H921" t="s">
        <v>517</v>
      </c>
      <c r="I921">
        <v>676.59000000000015</v>
      </c>
      <c r="J921">
        <v>3</v>
      </c>
      <c r="K921">
        <f>VLOOKUP("buy",$E922:$G$1997,2, FALSE)</f>
        <v>675.12</v>
      </c>
      <c r="L921">
        <f>VLOOKUP("buy",$E922:$G$1997,3, FALSE)</f>
        <v>3.9548000000000001</v>
      </c>
      <c r="M921">
        <f>VLOOKUP("sell",$E922:$G$1997,2, FALSE)</f>
        <v>675.9</v>
      </c>
      <c r="N921">
        <f>VLOOKUP("sell",$E922:$G$1997,3, FALSE)</f>
        <v>9.93314E-3</v>
      </c>
      <c r="P921">
        <f>(I921 - AVERAGE(I822:I920))/_xlfn.STDEV.P(I822:I920)</f>
        <v>1.1174444351874606</v>
      </c>
      <c r="Q921" t="str">
        <f t="shared" si="40"/>
        <v/>
      </c>
    </row>
    <row r="922" spans="1:17" x14ac:dyDescent="0.25">
      <c r="A922" s="1">
        <v>920</v>
      </c>
      <c r="B922" t="s">
        <v>519</v>
      </c>
      <c r="C922">
        <v>675.9</v>
      </c>
      <c r="D922">
        <v>9.93314E-3</v>
      </c>
      <c r="E922" t="s">
        <v>1067</v>
      </c>
      <c r="F922">
        <f t="shared" si="42"/>
        <v>675.9</v>
      </c>
      <c r="G922">
        <f t="shared" si="41"/>
        <v>9.93314E-3</v>
      </c>
      <c r="H922" t="s">
        <v>517</v>
      </c>
      <c r="I922">
        <v>676.59000000000015</v>
      </c>
      <c r="J922">
        <v>3</v>
      </c>
      <c r="K922">
        <f>VLOOKUP("buy",$E923:$G$1997,2, FALSE)</f>
        <v>675.12</v>
      </c>
      <c r="L922">
        <f>VLOOKUP("buy",$E923:$G$1997,3, FALSE)</f>
        <v>3.9548000000000001</v>
      </c>
      <c r="M922">
        <f>VLOOKUP("sell",$E923:$G$1997,2, FALSE)</f>
        <v>675.9</v>
      </c>
      <c r="N922">
        <f>VLOOKUP("sell",$E923:$G$1997,3, FALSE)</f>
        <v>1.7131399999999999E-3</v>
      </c>
      <c r="P922">
        <f>(I922 - AVERAGE(I823:I921))/_xlfn.STDEV.P(I823:I921)</f>
        <v>1.095530422422186</v>
      </c>
      <c r="Q922" t="str">
        <f t="shared" si="40"/>
        <v/>
      </c>
    </row>
    <row r="923" spans="1:17" x14ac:dyDescent="0.25">
      <c r="A923" s="1">
        <v>921</v>
      </c>
      <c r="B923" t="s">
        <v>519</v>
      </c>
      <c r="C923">
        <v>675.9</v>
      </c>
      <c r="D923">
        <v>1.7131399999999999E-3</v>
      </c>
      <c r="E923" t="s">
        <v>1067</v>
      </c>
      <c r="F923">
        <f t="shared" si="42"/>
        <v>675.9</v>
      </c>
      <c r="G923">
        <f t="shared" si="41"/>
        <v>1.7131399999999999E-3</v>
      </c>
      <c r="H923" t="s">
        <v>517</v>
      </c>
      <c r="I923">
        <v>676.59000000000015</v>
      </c>
      <c r="J923">
        <v>3</v>
      </c>
      <c r="K923">
        <f>VLOOKUP("buy",$E924:$G$1997,2, FALSE)</f>
        <v>675.12</v>
      </c>
      <c r="L923">
        <f>VLOOKUP("buy",$E924:$G$1997,3, FALSE)</f>
        <v>3.9548000000000001</v>
      </c>
      <c r="M923">
        <f>VLOOKUP("sell",$E924:$G$1997,2, FALSE)</f>
        <v>675.9</v>
      </c>
      <c r="N923">
        <f>VLOOKUP("sell",$E924:$G$1997,3, FALSE)</f>
        <v>8.2868600000000001E-3</v>
      </c>
      <c r="P923">
        <f>(I923 - AVERAGE(I824:I922))/_xlfn.STDEV.P(I824:I922)</f>
        <v>1.0742581611730524</v>
      </c>
      <c r="Q923" t="str">
        <f t="shared" si="40"/>
        <v/>
      </c>
    </row>
    <row r="924" spans="1:17" x14ac:dyDescent="0.25">
      <c r="A924" s="1">
        <v>922</v>
      </c>
      <c r="B924" t="s">
        <v>519</v>
      </c>
      <c r="C924">
        <v>675.9</v>
      </c>
      <c r="D924">
        <v>8.2868600000000001E-3</v>
      </c>
      <c r="E924" t="s">
        <v>1067</v>
      </c>
      <c r="F924">
        <f t="shared" si="42"/>
        <v>675.9</v>
      </c>
      <c r="G924">
        <f t="shared" si="41"/>
        <v>8.2868600000000001E-3</v>
      </c>
      <c r="H924" t="s">
        <v>517</v>
      </c>
      <c r="I924">
        <v>676.59000000000015</v>
      </c>
      <c r="J924">
        <v>3</v>
      </c>
      <c r="K924">
        <f>VLOOKUP("buy",$E925:$G$1997,2, FALSE)</f>
        <v>675.12</v>
      </c>
      <c r="L924">
        <f>VLOOKUP("buy",$E925:$G$1997,3, FALSE)</f>
        <v>3.9548000000000001</v>
      </c>
      <c r="M924">
        <f>VLOOKUP("sell",$E925:$G$1997,2, FALSE)</f>
        <v>675.9</v>
      </c>
      <c r="N924">
        <f>VLOOKUP("sell",$E925:$G$1997,3, FALSE)</f>
        <v>9.7131400000000003E-3</v>
      </c>
      <c r="P924">
        <f>(I924 - AVERAGE(I825:I923))/_xlfn.STDEV.P(I825:I923)</f>
        <v>1.0534758516238529</v>
      </c>
      <c r="Q924" t="str">
        <f t="shared" si="40"/>
        <v/>
      </c>
    </row>
    <row r="925" spans="1:17" x14ac:dyDescent="0.25">
      <c r="A925" s="1">
        <v>923</v>
      </c>
      <c r="B925" t="s">
        <v>519</v>
      </c>
      <c r="C925">
        <v>675.9</v>
      </c>
      <c r="D925">
        <v>9.7131400000000003E-3</v>
      </c>
      <c r="E925" t="s">
        <v>1067</v>
      </c>
      <c r="F925">
        <f t="shared" si="42"/>
        <v>675.9</v>
      </c>
      <c r="G925">
        <f t="shared" si="41"/>
        <v>9.7131400000000003E-3</v>
      </c>
      <c r="H925" t="s">
        <v>517</v>
      </c>
      <c r="I925">
        <v>676.59000000000015</v>
      </c>
      <c r="J925">
        <v>3</v>
      </c>
      <c r="K925">
        <f>VLOOKUP("buy",$E926:$G$1997,2, FALSE)</f>
        <v>675.12</v>
      </c>
      <c r="L925">
        <f>VLOOKUP("buy",$E926:$G$1997,3, FALSE)</f>
        <v>3.9548000000000001</v>
      </c>
      <c r="M925">
        <f>VLOOKUP("sell",$E926:$G$1997,2, FALSE)</f>
        <v>675.9</v>
      </c>
      <c r="N925">
        <f>VLOOKUP("sell",$E926:$G$1997,3, FALSE)</f>
        <v>1.0168600000000001E-3</v>
      </c>
      <c r="P925">
        <f>(I925 - AVERAGE(I826:I924))/_xlfn.STDEV.P(I826:I924)</f>
        <v>1.0331559970037048</v>
      </c>
      <c r="Q925" t="str">
        <f t="shared" si="40"/>
        <v/>
      </c>
    </row>
    <row r="926" spans="1:17" x14ac:dyDescent="0.25">
      <c r="A926" s="1">
        <v>924</v>
      </c>
      <c r="B926" t="s">
        <v>520</v>
      </c>
      <c r="C926">
        <v>675.9</v>
      </c>
      <c r="D926">
        <v>1.0168600000000001E-3</v>
      </c>
      <c r="E926" t="s">
        <v>1067</v>
      </c>
      <c r="F926">
        <f t="shared" si="42"/>
        <v>675.9</v>
      </c>
      <c r="G926">
        <f t="shared" si="41"/>
        <v>1.0168600000000001E-3</v>
      </c>
      <c r="H926" t="s">
        <v>517</v>
      </c>
      <c r="I926">
        <v>676.59000000000015</v>
      </c>
      <c r="J926">
        <v>3</v>
      </c>
      <c r="K926">
        <f>VLOOKUP("buy",$E927:$G$1997,2, FALSE)</f>
        <v>675.12</v>
      </c>
      <c r="L926">
        <f>VLOOKUP("buy",$E927:$G$1997,3, FALSE)</f>
        <v>3.9548000000000001</v>
      </c>
      <c r="M926">
        <f>VLOOKUP("sell",$E927:$G$1997,2, FALSE)</f>
        <v>675.9</v>
      </c>
      <c r="N926">
        <f>VLOOKUP("sell",$E927:$G$1997,3, FALSE)</f>
        <v>0.16698314</v>
      </c>
      <c r="P926">
        <f>(I926 - AVERAGE(I827:I925))/_xlfn.STDEV.P(I827:I925)</f>
        <v>1.0132729018948872</v>
      </c>
      <c r="Q926" t="str">
        <f t="shared" si="40"/>
        <v/>
      </c>
    </row>
    <row r="927" spans="1:17" x14ac:dyDescent="0.25">
      <c r="A927" s="1">
        <v>925</v>
      </c>
      <c r="B927" t="s">
        <v>520</v>
      </c>
      <c r="C927">
        <v>675.9</v>
      </c>
      <c r="D927">
        <v>0.16698314</v>
      </c>
      <c r="E927" t="s">
        <v>1067</v>
      </c>
      <c r="F927">
        <f t="shared" si="42"/>
        <v>675.9</v>
      </c>
      <c r="G927">
        <f t="shared" si="41"/>
        <v>0.16698314</v>
      </c>
      <c r="H927" t="s">
        <v>517</v>
      </c>
      <c r="I927">
        <v>676.59000000000015</v>
      </c>
      <c r="J927">
        <v>3</v>
      </c>
      <c r="K927">
        <f>VLOOKUP("buy",$E928:$G$1997,2, FALSE)</f>
        <v>675.12</v>
      </c>
      <c r="L927">
        <f>VLOOKUP("buy",$E928:$G$1997,3, FALSE)</f>
        <v>3.9548000000000001</v>
      </c>
      <c r="M927">
        <f>VLOOKUP("sell",$E928:$G$1997,2, FALSE)</f>
        <v>675.9</v>
      </c>
      <c r="N927">
        <f>VLOOKUP("sell",$E928:$G$1997,3, FALSE)</f>
        <v>1.1558300000000001E-3</v>
      </c>
      <c r="P927">
        <f>(I927 - AVERAGE(I828:I926))/_xlfn.STDEV.P(I828:I926)</f>
        <v>0.99380250781383606</v>
      </c>
      <c r="Q927" t="str">
        <f t="shared" si="40"/>
        <v/>
      </c>
    </row>
    <row r="928" spans="1:17" x14ac:dyDescent="0.25">
      <c r="A928" s="1">
        <v>926</v>
      </c>
      <c r="B928" t="s">
        <v>520</v>
      </c>
      <c r="C928">
        <v>675.9</v>
      </c>
      <c r="D928">
        <v>1.1558300000000001E-3</v>
      </c>
      <c r="E928" t="s">
        <v>1067</v>
      </c>
      <c r="F928">
        <f t="shared" si="42"/>
        <v>675.9</v>
      </c>
      <c r="G928">
        <f t="shared" si="41"/>
        <v>1.1558300000000001E-3</v>
      </c>
      <c r="H928" t="s">
        <v>517</v>
      </c>
      <c r="I928">
        <v>676.59000000000015</v>
      </c>
      <c r="J928">
        <v>3</v>
      </c>
      <c r="K928">
        <f>VLOOKUP("buy",$E929:$G$1997,2, FALSE)</f>
        <v>675.12</v>
      </c>
      <c r="L928">
        <f>VLOOKUP("buy",$E929:$G$1997,3, FALSE)</f>
        <v>3.9548000000000001</v>
      </c>
      <c r="M928">
        <f>VLOOKUP("sell",$E929:$G$1997,2, FALSE)</f>
        <v>675.9</v>
      </c>
      <c r="N928">
        <f>VLOOKUP("sell",$E929:$G$1997,3, FALSE)</f>
        <v>9.8441699999999993E-3</v>
      </c>
      <c r="P928">
        <f>(I928 - AVERAGE(I829:I927))/_xlfn.STDEV.P(I829:I927)</f>
        <v>0.97472224579238287</v>
      </c>
      <c r="Q928" t="str">
        <f t="shared" si="40"/>
        <v/>
      </c>
    </row>
    <row r="929" spans="1:17" x14ac:dyDescent="0.25">
      <c r="A929" s="1">
        <v>927</v>
      </c>
      <c r="B929" t="s">
        <v>520</v>
      </c>
      <c r="C929">
        <v>675.9</v>
      </c>
      <c r="D929">
        <v>9.8441699999999993E-3</v>
      </c>
      <c r="E929" t="s">
        <v>1067</v>
      </c>
      <c r="F929">
        <f t="shared" si="42"/>
        <v>675.9</v>
      </c>
      <c r="G929">
        <f t="shared" si="41"/>
        <v>9.8441699999999993E-3</v>
      </c>
      <c r="H929" t="s">
        <v>517</v>
      </c>
      <c r="I929">
        <v>676.59000000000015</v>
      </c>
      <c r="J929">
        <v>3</v>
      </c>
      <c r="K929">
        <f>VLOOKUP("buy",$E930:$G$1997,2, FALSE)</f>
        <v>675.12</v>
      </c>
      <c r="L929">
        <f>VLOOKUP("buy",$E930:$G$1997,3, FALSE)</f>
        <v>3.9548000000000001</v>
      </c>
      <c r="M929">
        <f>VLOOKUP("sell",$E930:$G$1997,2, FALSE)</f>
        <v>675.9</v>
      </c>
      <c r="N929">
        <f>VLOOKUP("sell",$E930:$G$1997,3, FALSE)</f>
        <v>6.7582999999999999E-4</v>
      </c>
      <c r="P929">
        <f>(I929 - AVERAGE(I830:I928))/_xlfn.STDEV.P(I830:I928)</f>
        <v>0.9560109038402167</v>
      </c>
      <c r="Q929" t="str">
        <f t="shared" si="40"/>
        <v/>
      </c>
    </row>
    <row r="930" spans="1:17" x14ac:dyDescent="0.25">
      <c r="A930" s="1">
        <v>928</v>
      </c>
      <c r="B930" t="s">
        <v>521</v>
      </c>
      <c r="C930">
        <v>675.9</v>
      </c>
      <c r="D930">
        <v>6.7582999999999999E-4</v>
      </c>
      <c r="E930" t="s">
        <v>1067</v>
      </c>
      <c r="F930">
        <f t="shared" si="42"/>
        <v>675.9</v>
      </c>
      <c r="G930">
        <f t="shared" si="41"/>
        <v>6.7582999999999999E-4</v>
      </c>
      <c r="H930" t="s">
        <v>517</v>
      </c>
      <c r="I930">
        <v>676.59000000000015</v>
      </c>
      <c r="J930">
        <v>3</v>
      </c>
      <c r="K930">
        <f>VLOOKUP("buy",$E931:$G$1997,2, FALSE)</f>
        <v>675.12</v>
      </c>
      <c r="L930">
        <f>VLOOKUP("buy",$E931:$G$1997,3, FALSE)</f>
        <v>3.9548000000000001</v>
      </c>
      <c r="M930">
        <f>VLOOKUP("sell",$E931:$G$1997,2, FALSE)</f>
        <v>675.89</v>
      </c>
      <c r="N930">
        <f>VLOOKUP("sell",$E931:$G$1997,3, FALSE)</f>
        <v>0.16232416999999999</v>
      </c>
      <c r="P930">
        <f>(I930 - AVERAGE(I831:I929))/_xlfn.STDEV.P(I831:I929)</f>
        <v>0.94621199840262693</v>
      </c>
      <c r="Q930" t="str">
        <f t="shared" si="40"/>
        <v/>
      </c>
    </row>
    <row r="931" spans="1:17" x14ac:dyDescent="0.25">
      <c r="A931" s="1">
        <v>929</v>
      </c>
      <c r="B931" t="s">
        <v>521</v>
      </c>
      <c r="C931">
        <v>675.89</v>
      </c>
      <c r="D931">
        <v>0.16232416999999999</v>
      </c>
      <c r="E931" t="s">
        <v>1067</v>
      </c>
      <c r="F931">
        <f t="shared" si="42"/>
        <v>675.89</v>
      </c>
      <c r="G931">
        <f t="shared" si="41"/>
        <v>0.16232416999999999</v>
      </c>
      <c r="H931" t="s">
        <v>517</v>
      </c>
      <c r="I931">
        <v>676.59000000000015</v>
      </c>
      <c r="J931">
        <v>3</v>
      </c>
      <c r="K931">
        <f>VLOOKUP("buy",$E932:$G$1997,2, FALSE)</f>
        <v>675.12</v>
      </c>
      <c r="L931">
        <f>VLOOKUP("buy",$E932:$G$1997,3, FALSE)</f>
        <v>3.9548000000000001</v>
      </c>
      <c r="M931">
        <f>VLOOKUP("sell",$E932:$G$1997,2, FALSE)</f>
        <v>675.89</v>
      </c>
      <c r="N931">
        <f>VLOOKUP("sell",$E932:$G$1997,3, FALSE)</f>
        <v>8.7582999999999997E-4</v>
      </c>
      <c r="P931">
        <f>(I931 - AVERAGE(I832:I930))/_xlfn.STDEV.P(I832:I930)</f>
        <v>0.9365381533708127</v>
      </c>
      <c r="Q931" t="str">
        <f t="shared" si="40"/>
        <v/>
      </c>
    </row>
    <row r="932" spans="1:17" x14ac:dyDescent="0.25">
      <c r="A932" s="1">
        <v>930</v>
      </c>
      <c r="B932" t="s">
        <v>522</v>
      </c>
      <c r="C932">
        <v>675.89</v>
      </c>
      <c r="D932">
        <v>8.7582999999999997E-4</v>
      </c>
      <c r="E932" t="s">
        <v>1067</v>
      </c>
      <c r="F932">
        <f t="shared" si="42"/>
        <v>675.89</v>
      </c>
      <c r="G932">
        <f t="shared" si="41"/>
        <v>8.7582999999999997E-4</v>
      </c>
      <c r="H932" t="s">
        <v>517</v>
      </c>
      <c r="I932">
        <v>676.59000000000015</v>
      </c>
      <c r="J932">
        <v>3</v>
      </c>
      <c r="K932">
        <f>VLOOKUP("buy",$E933:$G$1997,2, FALSE)</f>
        <v>675.12</v>
      </c>
      <c r="L932">
        <f>VLOOKUP("buy",$E933:$G$1997,3, FALSE)</f>
        <v>3.9548000000000001</v>
      </c>
      <c r="M932">
        <f>VLOOKUP("sell",$E933:$G$1997,2, FALSE)</f>
        <v>675.54</v>
      </c>
      <c r="N932">
        <f>VLOOKUP("sell",$E933:$G$1997,3, FALSE)</f>
        <v>0.27212417</v>
      </c>
      <c r="P932">
        <f>(I932 - AVERAGE(I833:I931))/_xlfn.STDEV.P(I833:I931)</f>
        <v>0.92698588337333221</v>
      </c>
      <c r="Q932" t="str">
        <f t="shared" si="40"/>
        <v/>
      </c>
    </row>
    <row r="933" spans="1:17" x14ac:dyDescent="0.25">
      <c r="A933" s="1">
        <v>931</v>
      </c>
      <c r="B933" t="s">
        <v>522</v>
      </c>
      <c r="C933">
        <v>675.54</v>
      </c>
      <c r="D933">
        <v>0.27212417</v>
      </c>
      <c r="E933" t="s">
        <v>1067</v>
      </c>
      <c r="F933">
        <f t="shared" si="42"/>
        <v>675.54</v>
      </c>
      <c r="G933">
        <f t="shared" si="41"/>
        <v>0.27212417</v>
      </c>
      <c r="H933" t="s">
        <v>522</v>
      </c>
      <c r="I933">
        <v>676.12245301009978</v>
      </c>
      <c r="J933">
        <v>19</v>
      </c>
      <c r="K933">
        <f>VLOOKUP("buy",$E934:$G$1997,2, FALSE)</f>
        <v>675.12</v>
      </c>
      <c r="L933">
        <f>VLOOKUP("buy",$E934:$G$1997,3, FALSE)</f>
        <v>3.9548000000000001</v>
      </c>
      <c r="M933">
        <f>VLOOKUP("sell",$E934:$G$1997,2, FALSE)</f>
        <v>675.54</v>
      </c>
      <c r="N933">
        <f>VLOOKUP("sell",$E934:$G$1997,3, FALSE)</f>
        <v>8.7582999999999997E-4</v>
      </c>
      <c r="P933">
        <f>(I933 - AVERAGE(I834:I932))/_xlfn.STDEV.P(I834:I932)</f>
        <v>0.45707491970411457</v>
      </c>
      <c r="Q933" t="str">
        <f t="shared" si="40"/>
        <v/>
      </c>
    </row>
    <row r="934" spans="1:17" x14ac:dyDescent="0.25">
      <c r="A934" s="1">
        <v>932</v>
      </c>
      <c r="B934" t="s">
        <v>522</v>
      </c>
      <c r="C934">
        <v>675.54</v>
      </c>
      <c r="D934">
        <v>8.7582999999999997E-4</v>
      </c>
      <c r="E934" t="s">
        <v>1067</v>
      </c>
      <c r="F934">
        <f t="shared" si="42"/>
        <v>675.54</v>
      </c>
      <c r="G934">
        <f t="shared" si="41"/>
        <v>8.7582999999999997E-4</v>
      </c>
      <c r="H934" t="s">
        <v>522</v>
      </c>
      <c r="I934">
        <v>676.12245301009978</v>
      </c>
      <c r="J934">
        <v>19</v>
      </c>
      <c r="K934">
        <f>VLOOKUP("buy",$E935:$G$1997,2, FALSE)</f>
        <v>675.12</v>
      </c>
      <c r="L934">
        <f>VLOOKUP("buy",$E935:$G$1997,3, FALSE)</f>
        <v>3.9548000000000001</v>
      </c>
      <c r="M934">
        <f>VLOOKUP("sell",$E935:$G$1997,2, FALSE)</f>
        <v>675.54</v>
      </c>
      <c r="N934">
        <f>VLOOKUP("sell",$E935:$G$1997,3, FALSE)</f>
        <v>9.1241699999999992E-3</v>
      </c>
      <c r="P934">
        <f>(I934 - AVERAGE(I835:I933))/_xlfn.STDEV.P(I835:I933)</f>
        <v>0.47250841671551597</v>
      </c>
      <c r="Q934" t="str">
        <f t="shared" si="40"/>
        <v/>
      </c>
    </row>
    <row r="935" spans="1:17" x14ac:dyDescent="0.25">
      <c r="A935" s="1">
        <v>933</v>
      </c>
      <c r="B935" t="s">
        <v>522</v>
      </c>
      <c r="C935">
        <v>675.54</v>
      </c>
      <c r="D935">
        <v>9.1241699999999992E-3</v>
      </c>
      <c r="E935" t="s">
        <v>1067</v>
      </c>
      <c r="F935">
        <f t="shared" si="42"/>
        <v>675.54</v>
      </c>
      <c r="G935">
        <f t="shared" si="41"/>
        <v>9.1241699999999992E-3</v>
      </c>
      <c r="H935" t="s">
        <v>522</v>
      </c>
      <c r="I935">
        <v>676.12245301009978</v>
      </c>
      <c r="J935">
        <v>19</v>
      </c>
      <c r="K935">
        <f>VLOOKUP("buy",$E936:$G$1997,2, FALSE)</f>
        <v>675.12</v>
      </c>
      <c r="L935">
        <f>VLOOKUP("buy",$E936:$G$1997,3, FALSE)</f>
        <v>3.9548000000000001</v>
      </c>
      <c r="M935">
        <f>VLOOKUP("sell",$E936:$G$1997,2, FALSE)</f>
        <v>675.54</v>
      </c>
      <c r="N935">
        <f>VLOOKUP("sell",$E936:$G$1997,3, FALSE)</f>
        <v>1.5758300000000001E-3</v>
      </c>
      <c r="P935">
        <f>(I935 - AVERAGE(I836:I934))/_xlfn.STDEV.P(I836:I934)</f>
        <v>0.48873956849827821</v>
      </c>
      <c r="Q935" t="str">
        <f t="shared" ref="Q935:Q998" si="43">IF(P935&lt;-2,1,"")</f>
        <v/>
      </c>
    </row>
    <row r="936" spans="1:17" x14ac:dyDescent="0.25">
      <c r="A936" s="1">
        <v>934</v>
      </c>
      <c r="B936" t="s">
        <v>523</v>
      </c>
      <c r="C936">
        <v>675.54</v>
      </c>
      <c r="D936">
        <v>1.5758300000000001E-3</v>
      </c>
      <c r="E936" t="s">
        <v>1067</v>
      </c>
      <c r="F936">
        <f t="shared" si="42"/>
        <v>675.54</v>
      </c>
      <c r="G936">
        <f t="shared" si="41"/>
        <v>1.5758300000000001E-3</v>
      </c>
      <c r="H936" t="s">
        <v>522</v>
      </c>
      <c r="I936">
        <v>676.12245301009978</v>
      </c>
      <c r="J936">
        <v>19</v>
      </c>
      <c r="K936">
        <f>VLOOKUP("buy",$E937:$G$1997,2, FALSE)</f>
        <v>675.12</v>
      </c>
      <c r="L936">
        <f>VLOOKUP("buy",$E937:$G$1997,3, FALSE)</f>
        <v>3.9548000000000001</v>
      </c>
      <c r="M936">
        <f>VLOOKUP("sell",$E937:$G$1997,2, FALSE)</f>
        <v>675.11</v>
      </c>
      <c r="N936">
        <f>VLOOKUP("sell",$E937:$G$1997,3, FALSE)</f>
        <v>0.01</v>
      </c>
      <c r="P936">
        <f>(I936 - AVERAGE(I837:I935))/_xlfn.STDEV.P(I837:I935)</f>
        <v>0.50546394571272213</v>
      </c>
      <c r="Q936" t="str">
        <f t="shared" si="43"/>
        <v/>
      </c>
    </row>
    <row r="937" spans="1:17" x14ac:dyDescent="0.25">
      <c r="A937" s="1">
        <v>935</v>
      </c>
      <c r="B937" t="s">
        <v>523</v>
      </c>
      <c r="C937">
        <v>675.11</v>
      </c>
      <c r="D937">
        <v>0.01</v>
      </c>
      <c r="E937" t="s">
        <v>1067</v>
      </c>
      <c r="F937">
        <f t="shared" si="42"/>
        <v>675.11</v>
      </c>
      <c r="G937">
        <f t="shared" si="41"/>
        <v>0.01</v>
      </c>
      <c r="H937" t="s">
        <v>522</v>
      </c>
      <c r="I937">
        <v>676.12245301009978</v>
      </c>
      <c r="J937">
        <v>19</v>
      </c>
      <c r="K937">
        <f>VLOOKUP("buy",$E938:$G$1997,2, FALSE)</f>
        <v>675.12</v>
      </c>
      <c r="L937">
        <f>VLOOKUP("buy",$E938:$G$1997,3, FALSE)</f>
        <v>3.9548000000000001</v>
      </c>
      <c r="M937">
        <f>VLOOKUP("sell",$E938:$G$1997,2, FALSE)</f>
        <v>675.11</v>
      </c>
      <c r="N937">
        <f>VLOOKUP("sell",$E938:$G$1997,3, FALSE)</f>
        <v>9.3556400000000001E-3</v>
      </c>
      <c r="P937">
        <f>(I937 - AVERAGE(I838:I936))/_xlfn.STDEV.P(I838:I936)</f>
        <v>0.52271619826379934</v>
      </c>
      <c r="Q937" t="str">
        <f t="shared" si="43"/>
        <v/>
      </c>
    </row>
    <row r="938" spans="1:17" x14ac:dyDescent="0.25">
      <c r="A938" s="1">
        <v>936</v>
      </c>
      <c r="B938" t="s">
        <v>523</v>
      </c>
      <c r="C938">
        <v>675.11</v>
      </c>
      <c r="D938">
        <v>9.3556400000000001E-3</v>
      </c>
      <c r="E938" t="s">
        <v>1067</v>
      </c>
      <c r="F938">
        <f t="shared" si="42"/>
        <v>675.11</v>
      </c>
      <c r="G938">
        <f t="shared" si="41"/>
        <v>9.3556400000000001E-3</v>
      </c>
      <c r="H938" t="s">
        <v>522</v>
      </c>
      <c r="I938">
        <v>676.12245301009978</v>
      </c>
      <c r="J938">
        <v>19</v>
      </c>
      <c r="K938">
        <f>VLOOKUP("buy",$E939:$G$1997,2, FALSE)</f>
        <v>675.12</v>
      </c>
      <c r="L938">
        <f>VLOOKUP("buy",$E939:$G$1997,3, FALSE)</f>
        <v>3.9548000000000001</v>
      </c>
      <c r="M938">
        <f>VLOOKUP("sell",$E939:$G$1997,2, FALSE)</f>
        <v>675.11</v>
      </c>
      <c r="N938">
        <f>VLOOKUP("sell",$E939:$G$1997,3, FALSE)</f>
        <v>0.01</v>
      </c>
      <c r="P938">
        <f>(I938 - AVERAGE(I839:I937))/_xlfn.STDEV.P(I839:I937)</f>
        <v>0.53760934053903531</v>
      </c>
      <c r="Q938" t="str">
        <f t="shared" si="43"/>
        <v/>
      </c>
    </row>
    <row r="939" spans="1:17" x14ac:dyDescent="0.25">
      <c r="A939" s="1">
        <v>937</v>
      </c>
      <c r="B939" t="s">
        <v>524</v>
      </c>
      <c r="C939">
        <v>675.12</v>
      </c>
      <c r="D939">
        <v>3.9548000000000001</v>
      </c>
      <c r="E939" t="s">
        <v>1066</v>
      </c>
      <c r="F939">
        <f t="shared" si="42"/>
        <v>675.12</v>
      </c>
      <c r="G939">
        <f t="shared" si="41"/>
        <v>3.9548000000000001</v>
      </c>
      <c r="H939" t="s">
        <v>524</v>
      </c>
      <c r="I939">
        <v>675.12</v>
      </c>
      <c r="J939">
        <v>1</v>
      </c>
      <c r="K939">
        <f>VLOOKUP("buy",$E940:$G$1997,2, FALSE)</f>
        <v>675.12</v>
      </c>
      <c r="L939">
        <f>VLOOKUP("buy",$E940:$G$1997,3, FALSE)</f>
        <v>0.33889999999999998</v>
      </c>
      <c r="M939">
        <f>VLOOKUP("sell",$E940:$G$1997,2, FALSE)</f>
        <v>675.11</v>
      </c>
      <c r="N939">
        <f>VLOOKUP("sell",$E940:$G$1997,3, FALSE)</f>
        <v>0.01</v>
      </c>
      <c r="P939">
        <f>(I939 - AVERAGE(I840:I938))/_xlfn.STDEV.P(I840:I938)</f>
        <v>-0.50098939025426781</v>
      </c>
      <c r="Q939" t="str">
        <f t="shared" si="43"/>
        <v/>
      </c>
    </row>
    <row r="940" spans="1:17" x14ac:dyDescent="0.25">
      <c r="A940" s="1">
        <v>938</v>
      </c>
      <c r="B940" t="s">
        <v>525</v>
      </c>
      <c r="C940">
        <v>675.11</v>
      </c>
      <c r="D940">
        <v>0.01</v>
      </c>
      <c r="E940" t="s">
        <v>1067</v>
      </c>
      <c r="F940">
        <f t="shared" si="42"/>
        <v>675.11</v>
      </c>
      <c r="G940">
        <f t="shared" si="41"/>
        <v>0.01</v>
      </c>
      <c r="H940" t="s">
        <v>524</v>
      </c>
      <c r="I940">
        <v>675.12</v>
      </c>
      <c r="J940">
        <v>1</v>
      </c>
      <c r="K940">
        <f>VLOOKUP("buy",$E941:$G$1997,2, FALSE)</f>
        <v>675.12</v>
      </c>
      <c r="L940">
        <f>VLOOKUP("buy",$E941:$G$1997,3, FALSE)</f>
        <v>0.33889999999999998</v>
      </c>
      <c r="M940">
        <f>VLOOKUP("sell",$E941:$G$1997,2, FALSE)</f>
        <v>675.11</v>
      </c>
      <c r="N940">
        <f>VLOOKUP("sell",$E941:$G$1997,3, FALSE)</f>
        <v>0.38272</v>
      </c>
      <c r="P940">
        <f>(I940 - AVERAGE(I841:I939))/_xlfn.STDEV.P(I841:I939)</f>
        <v>-0.48642025405338446</v>
      </c>
      <c r="Q940" t="str">
        <f t="shared" si="43"/>
        <v/>
      </c>
    </row>
    <row r="941" spans="1:17" x14ac:dyDescent="0.25">
      <c r="A941" s="1">
        <v>939</v>
      </c>
      <c r="B941" t="s">
        <v>526</v>
      </c>
      <c r="C941">
        <v>675.11</v>
      </c>
      <c r="D941">
        <v>0.38272</v>
      </c>
      <c r="E941" t="s">
        <v>1067</v>
      </c>
      <c r="F941">
        <f t="shared" si="42"/>
        <v>675.11</v>
      </c>
      <c r="G941">
        <f t="shared" si="41"/>
        <v>0.38272</v>
      </c>
      <c r="H941" t="s">
        <v>524</v>
      </c>
      <c r="I941">
        <v>675.12</v>
      </c>
      <c r="J941">
        <v>1</v>
      </c>
      <c r="K941">
        <f>VLOOKUP("buy",$E942:$G$1997,2, FALSE)</f>
        <v>675.12</v>
      </c>
      <c r="L941">
        <f>VLOOKUP("buy",$E942:$G$1997,3, FALSE)</f>
        <v>0.33889999999999998</v>
      </c>
      <c r="M941">
        <f>VLOOKUP("sell",$E942:$G$1997,2, FALSE)</f>
        <v>675.11</v>
      </c>
      <c r="N941">
        <f>VLOOKUP("sell",$E942:$G$1997,3, FALSE)</f>
        <v>8.7687000000000008E-3</v>
      </c>
      <c r="P941">
        <f>(I941 - AVERAGE(I842:I940))/_xlfn.STDEV.P(I842:I940)</f>
        <v>-0.47166213088860881</v>
      </c>
      <c r="Q941" t="str">
        <f t="shared" si="43"/>
        <v/>
      </c>
    </row>
    <row r="942" spans="1:17" x14ac:dyDescent="0.25">
      <c r="A942" s="1">
        <v>940</v>
      </c>
      <c r="B942" t="s">
        <v>526</v>
      </c>
      <c r="C942">
        <v>675.11</v>
      </c>
      <c r="D942">
        <v>8.7687000000000008E-3</v>
      </c>
      <c r="E942" t="s">
        <v>1067</v>
      </c>
      <c r="F942">
        <f t="shared" si="42"/>
        <v>675.11</v>
      </c>
      <c r="G942">
        <f t="shared" si="41"/>
        <v>8.7687000000000008E-3</v>
      </c>
      <c r="H942" t="s">
        <v>524</v>
      </c>
      <c r="I942">
        <v>675.12</v>
      </c>
      <c r="J942">
        <v>1</v>
      </c>
      <c r="K942">
        <f>VLOOKUP("buy",$E943:$G$1997,2, FALSE)</f>
        <v>675.12</v>
      </c>
      <c r="L942">
        <f>VLOOKUP("buy",$E943:$G$1997,3, FALSE)</f>
        <v>0.33889999999999998</v>
      </c>
      <c r="M942">
        <f>VLOOKUP("sell",$E943:$G$1997,2, FALSE)</f>
        <v>675.11</v>
      </c>
      <c r="N942">
        <f>VLOOKUP("sell",$E943:$G$1997,3, FALSE)</f>
        <v>1.8316287</v>
      </c>
      <c r="P942">
        <f>(I942 - AVERAGE(I843:I941))/_xlfn.STDEV.P(I843:I941)</f>
        <v>-0.45684879676147333</v>
      </c>
      <c r="Q942" t="str">
        <f t="shared" si="43"/>
        <v/>
      </c>
    </row>
    <row r="943" spans="1:17" x14ac:dyDescent="0.25">
      <c r="A943" s="1">
        <v>941</v>
      </c>
      <c r="B943" t="s">
        <v>527</v>
      </c>
      <c r="C943">
        <v>675.12</v>
      </c>
      <c r="D943">
        <v>0.33889999999999998</v>
      </c>
      <c r="E943" t="s">
        <v>1066</v>
      </c>
      <c r="F943">
        <f t="shared" si="42"/>
        <v>675.12</v>
      </c>
      <c r="G943">
        <f t="shared" si="41"/>
        <v>0.33889999999999998</v>
      </c>
      <c r="H943" t="s">
        <v>524</v>
      </c>
      <c r="I943">
        <v>675.12</v>
      </c>
      <c r="J943">
        <v>1</v>
      </c>
      <c r="K943">
        <f>VLOOKUP("buy",$E944:$G$1997,2, FALSE)</f>
        <v>675.12</v>
      </c>
      <c r="L943">
        <f>VLOOKUP("buy",$E944:$G$1997,3, FALSE)</f>
        <v>4.7625999999999999</v>
      </c>
      <c r="M943">
        <f>VLOOKUP("sell",$E944:$G$1997,2, FALSE)</f>
        <v>675.11</v>
      </c>
      <c r="N943">
        <f>VLOOKUP("sell",$E944:$G$1997,3, FALSE)</f>
        <v>1.8316287</v>
      </c>
      <c r="P943">
        <f>(I943 - AVERAGE(I844:I942))/_xlfn.STDEV.P(I844:I942)</f>
        <v>-0.44196436834722463</v>
      </c>
      <c r="Q943" t="str">
        <f t="shared" si="43"/>
        <v/>
      </c>
    </row>
    <row r="944" spans="1:17" x14ac:dyDescent="0.25">
      <c r="A944" s="1">
        <v>942</v>
      </c>
      <c r="B944" t="s">
        <v>528</v>
      </c>
      <c r="C944">
        <v>675.11</v>
      </c>
      <c r="D944">
        <v>1.8316287</v>
      </c>
      <c r="E944" t="s">
        <v>1067</v>
      </c>
      <c r="F944">
        <f t="shared" si="42"/>
        <v>675.11</v>
      </c>
      <c r="G944">
        <f t="shared" si="41"/>
        <v>1.8316287</v>
      </c>
      <c r="H944" t="s">
        <v>528</v>
      </c>
      <c r="I944">
        <v>675.11</v>
      </c>
      <c r="J944">
        <v>1</v>
      </c>
      <c r="K944">
        <f>VLOOKUP("buy",$E945:$G$1997,2, FALSE)</f>
        <v>675.12</v>
      </c>
      <c r="L944">
        <f>VLOOKUP("buy",$E945:$G$1997,3, FALSE)</f>
        <v>4.7625999999999999</v>
      </c>
      <c r="M944">
        <f>VLOOKUP("sell",$E945:$G$1997,2, FALSE)</f>
        <v>676.91</v>
      </c>
      <c r="N944">
        <f>VLOOKUP("sell",$E945:$G$1997,3, FALSE)</f>
        <v>0.10770296</v>
      </c>
      <c r="P944">
        <f>(I944 - AVERAGE(I845:I943))/_xlfn.STDEV.P(I845:I943)</f>
        <v>-0.43702061543144138</v>
      </c>
      <c r="Q944" t="str">
        <f t="shared" si="43"/>
        <v/>
      </c>
    </row>
    <row r="945" spans="1:17" x14ac:dyDescent="0.25">
      <c r="A945" s="1">
        <v>943</v>
      </c>
      <c r="B945" t="s">
        <v>529</v>
      </c>
      <c r="C945">
        <v>675.12</v>
      </c>
      <c r="D945">
        <v>4.7625999999999999</v>
      </c>
      <c r="E945" t="s">
        <v>1066</v>
      </c>
      <c r="F945">
        <f t="shared" si="42"/>
        <v>675.12</v>
      </c>
      <c r="G945">
        <f t="shared" si="41"/>
        <v>4.7625999999999999</v>
      </c>
      <c r="H945" t="s">
        <v>529</v>
      </c>
      <c r="I945">
        <v>675.12</v>
      </c>
      <c r="J945">
        <v>1</v>
      </c>
      <c r="K945">
        <f>VLOOKUP("buy",$E946:$G$1997,2, FALSE)</f>
        <v>675.12</v>
      </c>
      <c r="L945">
        <f>VLOOKUP("buy",$E946:$G$1997,3, FALSE)</f>
        <v>0.4536</v>
      </c>
      <c r="M945">
        <f>VLOOKUP("sell",$E946:$G$1997,2, FALSE)</f>
        <v>676.91</v>
      </c>
      <c r="N945">
        <f>VLOOKUP("sell",$E946:$G$1997,3, FALSE)</f>
        <v>0.10770296</v>
      </c>
      <c r="P945">
        <f>(I945 - AVERAGE(I846:I944))/_xlfn.STDEV.P(I846:I944)</f>
        <v>-0.4096915748010464</v>
      </c>
      <c r="Q945" t="str">
        <f t="shared" si="43"/>
        <v/>
      </c>
    </row>
    <row r="946" spans="1:17" x14ac:dyDescent="0.25">
      <c r="A946" s="1">
        <v>944</v>
      </c>
      <c r="B946" t="s">
        <v>530</v>
      </c>
      <c r="C946">
        <v>675.12</v>
      </c>
      <c r="D946">
        <v>0.4536</v>
      </c>
      <c r="E946" t="s">
        <v>1066</v>
      </c>
      <c r="F946">
        <f t="shared" si="42"/>
        <v>675.12</v>
      </c>
      <c r="G946">
        <f t="shared" si="41"/>
        <v>0.4536</v>
      </c>
      <c r="H946" t="s">
        <v>529</v>
      </c>
      <c r="I946">
        <v>675.12</v>
      </c>
      <c r="J946">
        <v>1</v>
      </c>
      <c r="K946">
        <f>VLOOKUP("buy",$E947:$G$1997,2, FALSE)</f>
        <v>675.12</v>
      </c>
      <c r="L946">
        <f>VLOOKUP("buy",$E947:$G$1997,3, FALSE)</f>
        <v>2.7320574099999999</v>
      </c>
      <c r="M946">
        <f>VLOOKUP("sell",$E947:$G$1997,2, FALSE)</f>
        <v>676.91</v>
      </c>
      <c r="N946">
        <f>VLOOKUP("sell",$E947:$G$1997,3, FALSE)</f>
        <v>0.10770296</v>
      </c>
      <c r="P946">
        <f>(I946 - AVERAGE(I847:I945))/_xlfn.STDEV.P(I847:I945)</f>
        <v>-0.39874721403136537</v>
      </c>
      <c r="Q946" t="str">
        <f t="shared" si="43"/>
        <v/>
      </c>
    </row>
    <row r="947" spans="1:17" x14ac:dyDescent="0.25">
      <c r="A947" s="1">
        <v>945</v>
      </c>
      <c r="B947" t="s">
        <v>531</v>
      </c>
      <c r="C947">
        <v>675.12</v>
      </c>
      <c r="D947">
        <v>2.7320574099999999</v>
      </c>
      <c r="E947" t="s">
        <v>1066</v>
      </c>
      <c r="F947">
        <f t="shared" si="42"/>
        <v>675.12</v>
      </c>
      <c r="G947">
        <f t="shared" si="41"/>
        <v>2.7320574099999999</v>
      </c>
      <c r="H947" t="s">
        <v>531</v>
      </c>
      <c r="I947">
        <v>675.12</v>
      </c>
      <c r="J947">
        <v>1</v>
      </c>
      <c r="K947">
        <f>VLOOKUP("buy",$E948:$G$1997,2, FALSE)</f>
        <v>675.12</v>
      </c>
      <c r="L947">
        <f>VLOOKUP("buy",$E948:$G$1997,3, FALSE)</f>
        <v>3.5419999999999998</v>
      </c>
      <c r="M947">
        <f>VLOOKUP("sell",$E948:$G$1997,2, FALSE)</f>
        <v>676.91</v>
      </c>
      <c r="N947">
        <f>VLOOKUP("sell",$E948:$G$1997,3, FALSE)</f>
        <v>0.10770296</v>
      </c>
      <c r="P947">
        <f>(I947 - AVERAGE(I848:I946))/_xlfn.STDEV.P(I848:I946)</f>
        <v>-0.38787113565684733</v>
      </c>
      <c r="Q947" t="str">
        <f t="shared" si="43"/>
        <v/>
      </c>
    </row>
    <row r="948" spans="1:17" x14ac:dyDescent="0.25">
      <c r="A948" s="1">
        <v>946</v>
      </c>
      <c r="B948" t="s">
        <v>532</v>
      </c>
      <c r="C948">
        <v>675.12</v>
      </c>
      <c r="D948">
        <v>3.5419999999999998</v>
      </c>
      <c r="E948" t="s">
        <v>1066</v>
      </c>
      <c r="F948">
        <f t="shared" si="42"/>
        <v>675.12</v>
      </c>
      <c r="G948">
        <f t="shared" si="41"/>
        <v>3.5419999999999998</v>
      </c>
      <c r="H948" t="s">
        <v>532</v>
      </c>
      <c r="I948">
        <v>675.12</v>
      </c>
      <c r="J948">
        <v>1</v>
      </c>
      <c r="K948">
        <f>VLOOKUP("buy",$E949:$G$1997,2, FALSE)</f>
        <v>675.12</v>
      </c>
      <c r="L948">
        <f>VLOOKUP("buy",$E949:$G$1997,3, FALSE)</f>
        <v>1.01E-2</v>
      </c>
      <c r="M948">
        <f>VLOOKUP("sell",$E949:$G$1997,2, FALSE)</f>
        <v>676.91</v>
      </c>
      <c r="N948">
        <f>VLOOKUP("sell",$E949:$G$1997,3, FALSE)</f>
        <v>0.10770296</v>
      </c>
      <c r="P948">
        <f>(I948 - AVERAGE(I849:I947))/_xlfn.STDEV.P(I849:I947)</f>
        <v>-0.38371117203222604</v>
      </c>
      <c r="Q948" t="str">
        <f t="shared" si="43"/>
        <v/>
      </c>
    </row>
    <row r="949" spans="1:17" x14ac:dyDescent="0.25">
      <c r="A949" s="1">
        <v>947</v>
      </c>
      <c r="B949" t="s">
        <v>533</v>
      </c>
      <c r="C949">
        <v>675.12</v>
      </c>
      <c r="D949">
        <v>1.01E-2</v>
      </c>
      <c r="E949" t="s">
        <v>1066</v>
      </c>
      <c r="F949">
        <f t="shared" si="42"/>
        <v>675.12</v>
      </c>
      <c r="G949">
        <f t="shared" si="41"/>
        <v>1.01E-2</v>
      </c>
      <c r="H949" t="s">
        <v>532</v>
      </c>
      <c r="I949">
        <v>675.12</v>
      </c>
      <c r="J949">
        <v>1</v>
      </c>
      <c r="K949">
        <f>VLOOKUP("buy",$E950:$G$1997,2, FALSE)</f>
        <v>675.13</v>
      </c>
      <c r="L949">
        <f>VLOOKUP("buy",$E950:$G$1997,3, FALSE)</f>
        <v>0.21315740999999999</v>
      </c>
      <c r="M949">
        <f>VLOOKUP("sell",$E950:$G$1997,2, FALSE)</f>
        <v>676.91</v>
      </c>
      <c r="N949">
        <f>VLOOKUP("sell",$E950:$G$1997,3, FALSE)</f>
        <v>0.10770296</v>
      </c>
      <c r="P949">
        <f>(I949 - AVERAGE(I850:I948))/_xlfn.STDEV.P(I850:I948)</f>
        <v>-0.3825569120615418</v>
      </c>
      <c r="Q949" t="str">
        <f t="shared" si="43"/>
        <v/>
      </c>
    </row>
    <row r="950" spans="1:17" x14ac:dyDescent="0.25">
      <c r="A950" s="1">
        <v>948</v>
      </c>
      <c r="B950" t="s">
        <v>533</v>
      </c>
      <c r="C950">
        <v>675.13</v>
      </c>
      <c r="D950">
        <v>0.21315740999999999</v>
      </c>
      <c r="E950" t="s">
        <v>1066</v>
      </c>
      <c r="F950">
        <f t="shared" si="42"/>
        <v>675.13</v>
      </c>
      <c r="G950">
        <f t="shared" si="41"/>
        <v>0.21315740999999999</v>
      </c>
      <c r="H950" t="s">
        <v>532</v>
      </c>
      <c r="I950">
        <v>675.12</v>
      </c>
      <c r="J950">
        <v>1</v>
      </c>
      <c r="K950">
        <f>VLOOKUP("buy",$E951:$G$1997,2, FALSE)</f>
        <v>675.13</v>
      </c>
      <c r="L950">
        <f>VLOOKUP("buy",$E951:$G$1997,3, FALSE)</f>
        <v>4.2589999999999997E-5</v>
      </c>
      <c r="M950">
        <f>VLOOKUP("sell",$E951:$G$1997,2, FALSE)</f>
        <v>676.91</v>
      </c>
      <c r="N950">
        <f>VLOOKUP("sell",$E951:$G$1997,3, FALSE)</f>
        <v>0.10770296</v>
      </c>
      <c r="P950">
        <f>(I950 - AVERAGE(I851:I949))/_xlfn.STDEV.P(I851:I949)</f>
        <v>-0.38140388101679246</v>
      </c>
      <c r="Q950" t="str">
        <f t="shared" si="43"/>
        <v/>
      </c>
    </row>
    <row r="951" spans="1:17" x14ac:dyDescent="0.25">
      <c r="A951" s="1">
        <v>949</v>
      </c>
      <c r="B951" t="s">
        <v>533</v>
      </c>
      <c r="C951">
        <v>675.13</v>
      </c>
      <c r="D951">
        <v>4.2589999999999997E-5</v>
      </c>
      <c r="E951" t="s">
        <v>1066</v>
      </c>
      <c r="F951">
        <f t="shared" si="42"/>
        <v>675.13</v>
      </c>
      <c r="G951">
        <f t="shared" si="41"/>
        <v>4.2589999999999997E-5</v>
      </c>
      <c r="H951" t="s">
        <v>532</v>
      </c>
      <c r="I951">
        <v>675.12</v>
      </c>
      <c r="J951">
        <v>1</v>
      </c>
      <c r="K951">
        <f>VLOOKUP("buy",$E952:$G$1997,2, FALSE)</f>
        <v>675.13</v>
      </c>
      <c r="L951">
        <f>VLOOKUP("buy",$E952:$G$1997,3, FALSE)</f>
        <v>1.075741E-2</v>
      </c>
      <c r="M951">
        <f>VLOOKUP("sell",$E952:$G$1997,2, FALSE)</f>
        <v>676.91</v>
      </c>
      <c r="N951">
        <f>VLOOKUP("sell",$E952:$G$1997,3, FALSE)</f>
        <v>0.10770296</v>
      </c>
      <c r="P951">
        <f>(I951 - AVERAGE(I852:I950))/_xlfn.STDEV.P(I852:I950)</f>
        <v>-0.38025207317821519</v>
      </c>
      <c r="Q951" t="str">
        <f t="shared" si="43"/>
        <v/>
      </c>
    </row>
    <row r="952" spans="1:17" x14ac:dyDescent="0.25">
      <c r="A952" s="1">
        <v>950</v>
      </c>
      <c r="B952" t="s">
        <v>533</v>
      </c>
      <c r="C952">
        <v>675.13</v>
      </c>
      <c r="D952">
        <v>1.075741E-2</v>
      </c>
      <c r="E952" t="s">
        <v>1066</v>
      </c>
      <c r="F952">
        <f t="shared" si="42"/>
        <v>675.13</v>
      </c>
      <c r="G952">
        <f t="shared" si="41"/>
        <v>1.075741E-2</v>
      </c>
      <c r="H952" t="s">
        <v>532</v>
      </c>
      <c r="I952">
        <v>675.12</v>
      </c>
      <c r="J952">
        <v>1</v>
      </c>
      <c r="K952">
        <f>VLOOKUP("buy",$E953:$G$1997,2, FALSE)</f>
        <v>675.13</v>
      </c>
      <c r="L952">
        <f>VLOOKUP("buy",$E953:$G$1997,3, FALSE)</f>
        <v>8.2589999999999994E-5</v>
      </c>
      <c r="M952">
        <f>VLOOKUP("sell",$E953:$G$1997,2, FALSE)</f>
        <v>676.91</v>
      </c>
      <c r="N952">
        <f>VLOOKUP("sell",$E953:$G$1997,3, FALSE)</f>
        <v>0.10770296</v>
      </c>
      <c r="P952">
        <f>(I952 - AVERAGE(I853:I951))/_xlfn.STDEV.P(I853:I951)</f>
        <v>-0.38002862547094257</v>
      </c>
      <c r="Q952" t="str">
        <f t="shared" si="43"/>
        <v/>
      </c>
    </row>
    <row r="953" spans="1:17" x14ac:dyDescent="0.25">
      <c r="A953" s="1">
        <v>951</v>
      </c>
      <c r="B953" t="s">
        <v>533</v>
      </c>
      <c r="C953">
        <v>675.13</v>
      </c>
      <c r="D953">
        <v>8.2589999999999994E-5</v>
      </c>
      <c r="E953" t="s">
        <v>1066</v>
      </c>
      <c r="F953">
        <f t="shared" si="42"/>
        <v>675.13</v>
      </c>
      <c r="G953">
        <f t="shared" si="41"/>
        <v>8.2589999999999994E-5</v>
      </c>
      <c r="H953" t="s">
        <v>532</v>
      </c>
      <c r="I953">
        <v>675.12</v>
      </c>
      <c r="J953">
        <v>1</v>
      </c>
      <c r="K953">
        <f>VLOOKUP("buy",$E954:$G$1997,2, FALSE)</f>
        <v>675.91</v>
      </c>
      <c r="L953">
        <f>VLOOKUP("buy",$E954:$G$1997,3, FALSE)</f>
        <v>0.1832</v>
      </c>
      <c r="M953">
        <f>VLOOKUP("sell",$E954:$G$1997,2, FALSE)</f>
        <v>676.91</v>
      </c>
      <c r="N953">
        <f>VLOOKUP("sell",$E954:$G$1997,3, FALSE)</f>
        <v>0.10770296</v>
      </c>
      <c r="P953">
        <f>(I953 - AVERAGE(I854:I952))/_xlfn.STDEV.P(I854:I952)</f>
        <v>-0.37980522675225864</v>
      </c>
      <c r="Q953" t="str">
        <f t="shared" si="43"/>
        <v/>
      </c>
    </row>
    <row r="954" spans="1:17" x14ac:dyDescent="0.25">
      <c r="A954" s="1">
        <v>952</v>
      </c>
      <c r="B954" t="s">
        <v>534</v>
      </c>
      <c r="C954">
        <v>675.91</v>
      </c>
      <c r="D954">
        <v>0.1832</v>
      </c>
      <c r="E954" t="s">
        <v>1066</v>
      </c>
      <c r="F954">
        <f t="shared" si="42"/>
        <v>675.91</v>
      </c>
      <c r="G954">
        <f t="shared" si="41"/>
        <v>0.1832</v>
      </c>
      <c r="H954" t="s">
        <v>532</v>
      </c>
      <c r="I954">
        <v>675.12</v>
      </c>
      <c r="J954">
        <v>1</v>
      </c>
      <c r="K954">
        <f>VLOOKUP("buy",$E955:$G$1997,2, FALSE)</f>
        <v>675.91</v>
      </c>
      <c r="L954">
        <f>VLOOKUP("buy",$E955:$G$1997,3, FALSE)</f>
        <v>1.0500000000000001E-2</v>
      </c>
      <c r="M954">
        <f>VLOOKUP("sell",$E955:$G$1997,2, FALSE)</f>
        <v>676.91</v>
      </c>
      <c r="N954">
        <f>VLOOKUP("sell",$E955:$G$1997,3, FALSE)</f>
        <v>0.10770296</v>
      </c>
      <c r="P954">
        <f>(I954 - AVERAGE(I855:I953))/_xlfn.STDEV.P(I855:I953)</f>
        <v>-0.3795818769786749</v>
      </c>
      <c r="Q954" t="str">
        <f t="shared" si="43"/>
        <v/>
      </c>
    </row>
    <row r="955" spans="1:17" x14ac:dyDescent="0.25">
      <c r="A955" s="1">
        <v>953</v>
      </c>
      <c r="B955" t="s">
        <v>534</v>
      </c>
      <c r="C955">
        <v>675.91</v>
      </c>
      <c r="D955">
        <v>1.0500000000000001E-2</v>
      </c>
      <c r="E955" t="s">
        <v>1066</v>
      </c>
      <c r="F955">
        <f t="shared" si="42"/>
        <v>675.91</v>
      </c>
      <c r="G955">
        <f t="shared" si="41"/>
        <v>1.0500000000000001E-2</v>
      </c>
      <c r="H955" t="s">
        <v>532</v>
      </c>
      <c r="I955">
        <v>675.12</v>
      </c>
      <c r="J955">
        <v>1</v>
      </c>
      <c r="K955">
        <f>VLOOKUP("buy",$E956:$G$1997,2, FALSE)</f>
        <v>676</v>
      </c>
      <c r="L955">
        <f>VLOOKUP("buy",$E956:$G$1997,3, FALSE)</f>
        <v>0.10829999999999999</v>
      </c>
      <c r="M955">
        <f>VLOOKUP("sell",$E956:$G$1997,2, FALSE)</f>
        <v>676.91</v>
      </c>
      <c r="N955">
        <f>VLOOKUP("sell",$E956:$G$1997,3, FALSE)</f>
        <v>0.10770296</v>
      </c>
      <c r="P955">
        <f>(I955 - AVERAGE(I856:I954))/_xlfn.STDEV.P(I856:I954)</f>
        <v>-0.37935857610674273</v>
      </c>
      <c r="Q955" t="str">
        <f t="shared" si="43"/>
        <v/>
      </c>
    </row>
    <row r="956" spans="1:17" x14ac:dyDescent="0.25">
      <c r="A956" s="1">
        <v>954</v>
      </c>
      <c r="B956" t="s">
        <v>534</v>
      </c>
      <c r="C956">
        <v>676</v>
      </c>
      <c r="D956">
        <v>0.10829999999999999</v>
      </c>
      <c r="E956" t="s">
        <v>1066</v>
      </c>
      <c r="F956">
        <f t="shared" si="42"/>
        <v>676</v>
      </c>
      <c r="G956">
        <f t="shared" si="41"/>
        <v>0.10829999999999999</v>
      </c>
      <c r="H956" t="s">
        <v>532</v>
      </c>
      <c r="I956">
        <v>675.12</v>
      </c>
      <c r="J956">
        <v>1</v>
      </c>
      <c r="K956">
        <f>VLOOKUP("buy",$E957:$G$1997,2, FALSE)</f>
        <v>675.98</v>
      </c>
      <c r="L956">
        <f>VLOOKUP("buy",$E957:$G$1997,3, FALSE)</f>
        <v>0.01</v>
      </c>
      <c r="M956">
        <f>VLOOKUP("sell",$E957:$G$1997,2, FALSE)</f>
        <v>676.91</v>
      </c>
      <c r="N956">
        <f>VLOOKUP("sell",$E957:$G$1997,3, FALSE)</f>
        <v>0.10770296</v>
      </c>
      <c r="P956">
        <f>(I956 - AVERAGE(I857:I955))/_xlfn.STDEV.P(I857:I955)</f>
        <v>-0.3791353240930489</v>
      </c>
      <c r="Q956" t="str">
        <f t="shared" si="43"/>
        <v/>
      </c>
    </row>
    <row r="957" spans="1:17" x14ac:dyDescent="0.25">
      <c r="A957" s="1">
        <v>955</v>
      </c>
      <c r="B957" t="s">
        <v>535</v>
      </c>
      <c r="C957">
        <v>675.98</v>
      </c>
      <c r="D957">
        <v>0.01</v>
      </c>
      <c r="E957" t="s">
        <v>1066</v>
      </c>
      <c r="F957">
        <f t="shared" si="42"/>
        <v>675.98</v>
      </c>
      <c r="G957">
        <f t="shared" si="41"/>
        <v>0.01</v>
      </c>
      <c r="H957" t="s">
        <v>532</v>
      </c>
      <c r="I957">
        <v>675.12</v>
      </c>
      <c r="J957">
        <v>1</v>
      </c>
      <c r="K957">
        <f>VLOOKUP("buy",$E958:$G$1997,2, FALSE)</f>
        <v>675.98</v>
      </c>
      <c r="L957">
        <f>VLOOKUP("buy",$E958:$G$1997,3, FALSE)</f>
        <v>1.082E-2</v>
      </c>
      <c r="M957">
        <f>VLOOKUP("sell",$E958:$G$1997,2, FALSE)</f>
        <v>676.91</v>
      </c>
      <c r="N957">
        <f>VLOOKUP("sell",$E958:$G$1997,3, FALSE)</f>
        <v>0.10770296</v>
      </c>
      <c r="P957">
        <f>(I957 - AVERAGE(I858:I956))/_xlfn.STDEV.P(I858:I956)</f>
        <v>-0.37891212089447363</v>
      </c>
      <c r="Q957" t="str">
        <f t="shared" si="43"/>
        <v/>
      </c>
    </row>
    <row r="958" spans="1:17" x14ac:dyDescent="0.25">
      <c r="A958" s="1">
        <v>956</v>
      </c>
      <c r="B958" t="s">
        <v>535</v>
      </c>
      <c r="C958">
        <v>675.98</v>
      </c>
      <c r="D958">
        <v>1.082E-2</v>
      </c>
      <c r="E958" t="s">
        <v>1066</v>
      </c>
      <c r="F958">
        <f t="shared" si="42"/>
        <v>675.98</v>
      </c>
      <c r="G958">
        <f t="shared" si="41"/>
        <v>1.082E-2</v>
      </c>
      <c r="H958" t="s">
        <v>532</v>
      </c>
      <c r="I958">
        <v>675.12</v>
      </c>
      <c r="J958">
        <v>1</v>
      </c>
      <c r="K958">
        <f>VLOOKUP("buy",$E959:$G$1997,2, FALSE)</f>
        <v>676</v>
      </c>
      <c r="L958">
        <f>VLOOKUP("buy",$E959:$G$1997,3, FALSE)</f>
        <v>0.10947999999999999</v>
      </c>
      <c r="M958">
        <f>VLOOKUP("sell",$E959:$G$1997,2, FALSE)</f>
        <v>676.91</v>
      </c>
      <c r="N958">
        <f>VLOOKUP("sell",$E959:$G$1997,3, FALSE)</f>
        <v>0.10770296</v>
      </c>
      <c r="P958">
        <f>(I958 - AVERAGE(I859:I957))/_xlfn.STDEV.P(I859:I957)</f>
        <v>-0.37868896646691103</v>
      </c>
      <c r="Q958" t="str">
        <f t="shared" si="43"/>
        <v/>
      </c>
    </row>
    <row r="959" spans="1:17" x14ac:dyDescent="0.25">
      <c r="A959" s="1">
        <v>957</v>
      </c>
      <c r="B959" t="s">
        <v>535</v>
      </c>
      <c r="C959">
        <v>676</v>
      </c>
      <c r="D959">
        <v>0.10947999999999999</v>
      </c>
      <c r="E959" t="s">
        <v>1066</v>
      </c>
      <c r="F959">
        <f t="shared" si="42"/>
        <v>676</v>
      </c>
      <c r="G959">
        <f t="shared" si="41"/>
        <v>0.10947999999999999</v>
      </c>
      <c r="H959" t="s">
        <v>532</v>
      </c>
      <c r="I959">
        <v>675.12</v>
      </c>
      <c r="J959">
        <v>1</v>
      </c>
      <c r="K959">
        <f>VLOOKUP("buy",$E960:$G$1997,2, FALSE)</f>
        <v>676</v>
      </c>
      <c r="L959">
        <f>VLOOKUP("buy",$E960:$G$1997,3, FALSE)</f>
        <v>1.06E-2</v>
      </c>
      <c r="M959">
        <f>VLOOKUP("sell",$E960:$G$1997,2, FALSE)</f>
        <v>676.91</v>
      </c>
      <c r="N959">
        <f>VLOOKUP("sell",$E960:$G$1997,3, FALSE)</f>
        <v>0.10770296</v>
      </c>
      <c r="P959">
        <f>(I959 - AVERAGE(I860:I958))/_xlfn.STDEV.P(I860:I958)</f>
        <v>-0.37846586076808297</v>
      </c>
      <c r="Q959" t="str">
        <f t="shared" si="43"/>
        <v/>
      </c>
    </row>
    <row r="960" spans="1:17" x14ac:dyDescent="0.25">
      <c r="A960" s="1">
        <v>958</v>
      </c>
      <c r="B960" t="s">
        <v>535</v>
      </c>
      <c r="C960">
        <v>676</v>
      </c>
      <c r="D960">
        <v>1.06E-2</v>
      </c>
      <c r="E960" t="s">
        <v>1066</v>
      </c>
      <c r="F960">
        <f t="shared" si="42"/>
        <v>676</v>
      </c>
      <c r="G960">
        <f t="shared" si="41"/>
        <v>1.06E-2</v>
      </c>
      <c r="H960" t="s">
        <v>532</v>
      </c>
      <c r="I960">
        <v>675.12</v>
      </c>
      <c r="J960">
        <v>1</v>
      </c>
      <c r="K960">
        <f>VLOOKUP("buy",$E961:$G$1997,2, FALSE)</f>
        <v>676</v>
      </c>
      <c r="L960">
        <f>VLOOKUP("buy",$E961:$G$1997,3, FALSE)</f>
        <v>1</v>
      </c>
      <c r="M960">
        <f>VLOOKUP("sell",$E961:$G$1997,2, FALSE)</f>
        <v>676.91</v>
      </c>
      <c r="N960">
        <f>VLOOKUP("sell",$E961:$G$1997,3, FALSE)</f>
        <v>0.10770296</v>
      </c>
      <c r="P960">
        <f>(I960 - AVERAGE(I861:I959))/_xlfn.STDEV.P(I861:I959)</f>
        <v>-0.37824280375382791</v>
      </c>
      <c r="Q960" t="str">
        <f t="shared" si="43"/>
        <v/>
      </c>
    </row>
    <row r="961" spans="1:17" x14ac:dyDescent="0.25">
      <c r="A961" s="1">
        <v>959</v>
      </c>
      <c r="B961" t="s">
        <v>535</v>
      </c>
      <c r="C961">
        <v>676</v>
      </c>
      <c r="D961">
        <v>1</v>
      </c>
      <c r="E961" t="s">
        <v>1066</v>
      </c>
      <c r="F961">
        <f t="shared" si="42"/>
        <v>676</v>
      </c>
      <c r="G961">
        <f t="shared" si="41"/>
        <v>1</v>
      </c>
      <c r="H961" t="s">
        <v>535</v>
      </c>
      <c r="I961">
        <v>675.57651683440008</v>
      </c>
      <c r="J961">
        <v>14</v>
      </c>
      <c r="K961">
        <f>VLOOKUP("buy",$E962:$G$1997,2, FALSE)</f>
        <v>676.09</v>
      </c>
      <c r="L961">
        <f>VLOOKUP("buy",$E962:$G$1997,3, FALSE)</f>
        <v>1.064271E-2</v>
      </c>
      <c r="M961">
        <f>VLOOKUP("sell",$E962:$G$1997,2, FALSE)</f>
        <v>676.91</v>
      </c>
      <c r="N961">
        <f>VLOOKUP("sell",$E962:$G$1997,3, FALSE)</f>
        <v>0.10770296</v>
      </c>
      <c r="P961">
        <f>(I961 - AVERAGE(I862:I960))/_xlfn.STDEV.P(I862:I960)</f>
        <v>0.13531766523210653</v>
      </c>
      <c r="Q961" t="str">
        <f t="shared" si="43"/>
        <v/>
      </c>
    </row>
    <row r="962" spans="1:17" x14ac:dyDescent="0.25">
      <c r="A962" s="1">
        <v>960</v>
      </c>
      <c r="B962" t="s">
        <v>536</v>
      </c>
      <c r="C962">
        <v>676.09</v>
      </c>
      <c r="D962">
        <v>1.064271E-2</v>
      </c>
      <c r="E962" t="s">
        <v>1066</v>
      </c>
      <c r="F962">
        <f t="shared" si="42"/>
        <v>676.09</v>
      </c>
      <c r="G962">
        <f t="shared" si="41"/>
        <v>1.064271E-2</v>
      </c>
      <c r="H962" t="s">
        <v>535</v>
      </c>
      <c r="I962">
        <v>675.57651683440008</v>
      </c>
      <c r="J962">
        <v>14</v>
      </c>
      <c r="K962">
        <f>VLOOKUP("buy",$E963:$G$1997,2, FALSE)</f>
        <v>676.09</v>
      </c>
      <c r="L962">
        <f>VLOOKUP("buy",$E963:$G$1997,3, FALSE)</f>
        <v>1.065729E-2</v>
      </c>
      <c r="M962">
        <f>VLOOKUP("sell",$E963:$G$1997,2, FALSE)</f>
        <v>676.91</v>
      </c>
      <c r="N962">
        <f>VLOOKUP("sell",$E963:$G$1997,3, FALSE)</f>
        <v>0.10770296</v>
      </c>
      <c r="P962">
        <f>(I962 - AVERAGE(I863:I961))/_xlfn.STDEV.P(I863:I961)</f>
        <v>0.13040246615753115</v>
      </c>
      <c r="Q962" t="str">
        <f t="shared" si="43"/>
        <v/>
      </c>
    </row>
    <row r="963" spans="1:17" x14ac:dyDescent="0.25">
      <c r="A963" s="1">
        <v>961</v>
      </c>
      <c r="B963" t="s">
        <v>536</v>
      </c>
      <c r="C963">
        <v>676.09</v>
      </c>
      <c r="D963">
        <v>1.065729E-2</v>
      </c>
      <c r="E963" t="s">
        <v>1066</v>
      </c>
      <c r="F963">
        <f t="shared" si="42"/>
        <v>676.09</v>
      </c>
      <c r="G963">
        <f t="shared" ref="G963:G1026" si="44">D963</f>
        <v>1.065729E-2</v>
      </c>
      <c r="H963" t="s">
        <v>535</v>
      </c>
      <c r="I963">
        <v>675.57651683440008</v>
      </c>
      <c r="J963">
        <v>14</v>
      </c>
      <c r="K963">
        <f>VLOOKUP("buy",$E964:$G$1997,2, FALSE)</f>
        <v>676.09</v>
      </c>
      <c r="L963">
        <f>VLOOKUP("buy",$E964:$G$1997,3, FALSE)</f>
        <v>1.3270999999999999E-4</v>
      </c>
      <c r="M963">
        <f>VLOOKUP("sell",$E964:$G$1997,2, FALSE)</f>
        <v>676.91</v>
      </c>
      <c r="N963">
        <f>VLOOKUP("sell",$E964:$G$1997,3, FALSE)</f>
        <v>0.10770296</v>
      </c>
      <c r="P963">
        <f>(I963 - AVERAGE(I864:I962))/_xlfn.STDEV.P(I864:I962)</f>
        <v>0.12548483178804837</v>
      </c>
      <c r="Q963" t="str">
        <f t="shared" si="43"/>
        <v/>
      </c>
    </row>
    <row r="964" spans="1:17" x14ac:dyDescent="0.25">
      <c r="A964" s="1">
        <v>962</v>
      </c>
      <c r="B964" t="s">
        <v>537</v>
      </c>
      <c r="C964">
        <v>676.09</v>
      </c>
      <c r="D964">
        <v>1.3270999999999999E-4</v>
      </c>
      <c r="E964" t="s">
        <v>1066</v>
      </c>
      <c r="F964">
        <f t="shared" ref="F964:F1027" si="45">C964</f>
        <v>676.09</v>
      </c>
      <c r="G964">
        <f t="shared" si="44"/>
        <v>1.3270999999999999E-4</v>
      </c>
      <c r="H964" t="s">
        <v>535</v>
      </c>
      <c r="I964">
        <v>675.57651683440008</v>
      </c>
      <c r="J964">
        <v>14</v>
      </c>
      <c r="K964">
        <f>VLOOKUP("buy",$E965:$G$1997,2, FALSE)</f>
        <v>676.09</v>
      </c>
      <c r="L964">
        <f>VLOOKUP("buy",$E965:$G$1997,3, FALSE)</f>
        <v>0.36853454000000002</v>
      </c>
      <c r="M964">
        <f>VLOOKUP("sell",$E965:$G$1997,2, FALSE)</f>
        <v>676.91</v>
      </c>
      <c r="N964">
        <f>VLOOKUP("sell",$E965:$G$1997,3, FALSE)</f>
        <v>0.10770296</v>
      </c>
      <c r="P964">
        <f>(I964 - AVERAGE(I865:I963))/_xlfn.STDEV.P(I865:I963)</f>
        <v>0.12056439006380926</v>
      </c>
      <c r="Q964" t="str">
        <f t="shared" si="43"/>
        <v/>
      </c>
    </row>
    <row r="965" spans="1:17" x14ac:dyDescent="0.25">
      <c r="A965" s="1">
        <v>963</v>
      </c>
      <c r="B965" t="s">
        <v>537</v>
      </c>
      <c r="C965">
        <v>676.09</v>
      </c>
      <c r="D965">
        <v>0.36853454000000002</v>
      </c>
      <c r="E965" t="s">
        <v>1066</v>
      </c>
      <c r="F965">
        <f t="shared" si="45"/>
        <v>676.09</v>
      </c>
      <c r="G965">
        <f t="shared" si="44"/>
        <v>0.36853454000000002</v>
      </c>
      <c r="H965" t="s">
        <v>537</v>
      </c>
      <c r="I965">
        <v>676.00842459670002</v>
      </c>
      <c r="J965">
        <v>5</v>
      </c>
      <c r="K965">
        <f>VLOOKUP("buy",$E966:$G$1997,2, FALSE)</f>
        <v>676.09</v>
      </c>
      <c r="L965">
        <f>VLOOKUP("buy",$E966:$G$1997,3, FALSE)</f>
        <v>1.0500000000000001E-2</v>
      </c>
      <c r="M965">
        <f>VLOOKUP("sell",$E966:$G$1997,2, FALSE)</f>
        <v>676.91</v>
      </c>
      <c r="N965">
        <f>VLOOKUP("sell",$E966:$G$1997,3, FALSE)</f>
        <v>0.10770296</v>
      </c>
      <c r="P965">
        <f>(I965 - AVERAGE(I866:I964))/_xlfn.STDEV.P(I866:I964)</f>
        <v>0.60248954224110096</v>
      </c>
      <c r="Q965" t="str">
        <f t="shared" si="43"/>
        <v/>
      </c>
    </row>
    <row r="966" spans="1:17" x14ac:dyDescent="0.25">
      <c r="A966" s="1">
        <v>964</v>
      </c>
      <c r="B966" t="s">
        <v>538</v>
      </c>
      <c r="C966">
        <v>676.09</v>
      </c>
      <c r="D966">
        <v>1.0500000000000001E-2</v>
      </c>
      <c r="E966" t="s">
        <v>1066</v>
      </c>
      <c r="F966">
        <f t="shared" si="45"/>
        <v>676.09</v>
      </c>
      <c r="G966">
        <f t="shared" si="44"/>
        <v>1.0500000000000001E-2</v>
      </c>
      <c r="H966" t="s">
        <v>537</v>
      </c>
      <c r="I966">
        <v>676.00842459670002</v>
      </c>
      <c r="J966">
        <v>5</v>
      </c>
      <c r="K966">
        <f>VLOOKUP("buy",$E967:$G$1997,2, FALSE)</f>
        <v>676.59</v>
      </c>
      <c r="L966">
        <f>VLOOKUP("buy",$E967:$G$1997,3, FALSE)</f>
        <v>0.22102689</v>
      </c>
      <c r="M966">
        <f>VLOOKUP("sell",$E967:$G$1997,2, FALSE)</f>
        <v>676.91</v>
      </c>
      <c r="N966">
        <f>VLOOKUP("sell",$E967:$G$1997,3, FALSE)</f>
        <v>0.10770296</v>
      </c>
      <c r="P966">
        <f>(I966 - AVERAGE(I867:I965))/_xlfn.STDEV.P(I867:I965)</f>
        <v>0.58754754815374433</v>
      </c>
      <c r="Q966" t="str">
        <f t="shared" si="43"/>
        <v/>
      </c>
    </row>
    <row r="967" spans="1:17" x14ac:dyDescent="0.25">
      <c r="A967" s="1">
        <v>965</v>
      </c>
      <c r="B967" t="s">
        <v>538</v>
      </c>
      <c r="C967">
        <v>676.59</v>
      </c>
      <c r="D967">
        <v>0.22102689</v>
      </c>
      <c r="E967" t="s">
        <v>1066</v>
      </c>
      <c r="F967">
        <f t="shared" si="45"/>
        <v>676.59</v>
      </c>
      <c r="G967">
        <f t="shared" si="44"/>
        <v>0.22102689</v>
      </c>
      <c r="H967" t="s">
        <v>537</v>
      </c>
      <c r="I967">
        <v>676.00842459670002</v>
      </c>
      <c r="J967">
        <v>5</v>
      </c>
      <c r="K967">
        <f>VLOOKUP("buy",$E968:$G$1997,2, FALSE)</f>
        <v>676.6</v>
      </c>
      <c r="L967">
        <f>VLOOKUP("buy",$E968:$G$1997,3, FALSE)</f>
        <v>1.6358268899999999</v>
      </c>
      <c r="M967">
        <f>VLOOKUP("sell",$E968:$G$1997,2, FALSE)</f>
        <v>676.91</v>
      </c>
      <c r="N967">
        <f>VLOOKUP("sell",$E968:$G$1997,3, FALSE)</f>
        <v>0.10770296</v>
      </c>
      <c r="P967">
        <f>(I967 - AVERAGE(I868:I966))/_xlfn.STDEV.P(I868:I966)</f>
        <v>0.57264743834337029</v>
      </c>
      <c r="Q967" t="str">
        <f t="shared" si="43"/>
        <v/>
      </c>
    </row>
    <row r="968" spans="1:17" x14ac:dyDescent="0.25">
      <c r="A968" s="1">
        <v>966</v>
      </c>
      <c r="B968" t="s">
        <v>539</v>
      </c>
      <c r="C968">
        <v>676.6</v>
      </c>
      <c r="D968">
        <v>1.6358268899999999</v>
      </c>
      <c r="E968" t="s">
        <v>1066</v>
      </c>
      <c r="F968">
        <f t="shared" si="45"/>
        <v>676.6</v>
      </c>
      <c r="G968">
        <f t="shared" si="44"/>
        <v>1.6358268899999999</v>
      </c>
      <c r="H968" t="s">
        <v>539</v>
      </c>
      <c r="I968">
        <v>676.6</v>
      </c>
      <c r="J968">
        <v>1</v>
      </c>
      <c r="K968">
        <f>VLOOKUP("buy",$E969:$G$1997,2, FALSE)</f>
        <v>676.6</v>
      </c>
      <c r="L968">
        <f>VLOOKUP("buy",$E969:$G$1997,3, FALSE)</f>
        <v>3.3641731099999999</v>
      </c>
      <c r="M968">
        <f>VLOOKUP("sell",$E969:$G$1997,2, FALSE)</f>
        <v>676.91</v>
      </c>
      <c r="N968">
        <f>VLOOKUP("sell",$E969:$G$1997,3, FALSE)</f>
        <v>0.10770296</v>
      </c>
      <c r="P968">
        <f>(I968 - AVERAGE(I869:I967))/_xlfn.STDEV.P(I869:I967)</f>
        <v>1.2371704868554401</v>
      </c>
      <c r="Q968" t="str">
        <f t="shared" si="43"/>
        <v/>
      </c>
    </row>
    <row r="969" spans="1:17" x14ac:dyDescent="0.25">
      <c r="A969" s="1">
        <v>967</v>
      </c>
      <c r="B969" t="s">
        <v>540</v>
      </c>
      <c r="C969">
        <v>676.6</v>
      </c>
      <c r="D969">
        <v>3.3641731099999999</v>
      </c>
      <c r="E969" t="s">
        <v>1066</v>
      </c>
      <c r="F969">
        <f t="shared" si="45"/>
        <v>676.6</v>
      </c>
      <c r="G969">
        <f t="shared" si="44"/>
        <v>3.3641731099999999</v>
      </c>
      <c r="H969" t="s">
        <v>540</v>
      </c>
      <c r="I969">
        <v>676.6</v>
      </c>
      <c r="J969">
        <v>1</v>
      </c>
      <c r="K969">
        <f>VLOOKUP("buy",$E970:$G$1997,2, FALSE)</f>
        <v>676.61</v>
      </c>
      <c r="L969">
        <f>VLOOKUP("buy",$E970:$G$1997,3, FALSE)</f>
        <v>0.17783689</v>
      </c>
      <c r="M969">
        <f>VLOOKUP("sell",$E970:$G$1997,2, FALSE)</f>
        <v>676.91</v>
      </c>
      <c r="N969">
        <f>VLOOKUP("sell",$E970:$G$1997,3, FALSE)</f>
        <v>0.10770296</v>
      </c>
      <c r="P969">
        <f>(I969 - AVERAGE(I870:I968))/_xlfn.STDEV.P(I870:I968)</f>
        <v>1.2128717638155357</v>
      </c>
      <c r="Q969" t="str">
        <f t="shared" si="43"/>
        <v/>
      </c>
    </row>
    <row r="970" spans="1:17" x14ac:dyDescent="0.25">
      <c r="A970" s="1">
        <v>968</v>
      </c>
      <c r="B970" t="s">
        <v>540</v>
      </c>
      <c r="C970">
        <v>676.61</v>
      </c>
      <c r="D970">
        <v>0.17783689</v>
      </c>
      <c r="E970" t="s">
        <v>1066</v>
      </c>
      <c r="F970">
        <f t="shared" si="45"/>
        <v>676.61</v>
      </c>
      <c r="G970">
        <f t="shared" si="44"/>
        <v>0.17783689</v>
      </c>
      <c r="H970" t="s">
        <v>540</v>
      </c>
      <c r="I970">
        <v>676.6</v>
      </c>
      <c r="J970">
        <v>1</v>
      </c>
      <c r="K970">
        <f>VLOOKUP("buy",$E971:$G$1997,2, FALSE)</f>
        <v>676.61</v>
      </c>
      <c r="L970">
        <f>VLOOKUP("buy",$E971:$G$1997,3, FALSE)</f>
        <v>1.6311E-4</v>
      </c>
      <c r="M970">
        <f>VLOOKUP("sell",$E971:$G$1997,2, FALSE)</f>
        <v>676.91</v>
      </c>
      <c r="N970">
        <f>VLOOKUP("sell",$E971:$G$1997,3, FALSE)</f>
        <v>0.10770296</v>
      </c>
      <c r="P970">
        <f>(I970 - AVERAGE(I871:I969))/_xlfn.STDEV.P(I871:I969)</f>
        <v>1.1893039595503871</v>
      </c>
      <c r="Q970" t="str">
        <f t="shared" si="43"/>
        <v/>
      </c>
    </row>
    <row r="971" spans="1:17" x14ac:dyDescent="0.25">
      <c r="A971" s="1">
        <v>969</v>
      </c>
      <c r="B971" t="s">
        <v>540</v>
      </c>
      <c r="C971">
        <v>676.61</v>
      </c>
      <c r="D971">
        <v>1.6311E-4</v>
      </c>
      <c r="E971" t="s">
        <v>1066</v>
      </c>
      <c r="F971">
        <f t="shared" si="45"/>
        <v>676.61</v>
      </c>
      <c r="G971">
        <f t="shared" si="44"/>
        <v>1.6311E-4</v>
      </c>
      <c r="H971" t="s">
        <v>540</v>
      </c>
      <c r="I971">
        <v>676.6</v>
      </c>
      <c r="J971">
        <v>1</v>
      </c>
      <c r="K971">
        <f>VLOOKUP("buy",$E972:$G$1997,2, FALSE)</f>
        <v>676.7</v>
      </c>
      <c r="L971">
        <f>VLOOKUP("buy",$E972:$G$1997,3, FALSE)</f>
        <v>8.5669889999999999E-2</v>
      </c>
      <c r="M971">
        <f>VLOOKUP("sell",$E972:$G$1997,2, FALSE)</f>
        <v>676.91</v>
      </c>
      <c r="N971">
        <f>VLOOKUP("sell",$E972:$G$1997,3, FALSE)</f>
        <v>0.10770296</v>
      </c>
      <c r="P971">
        <f>(I971 - AVERAGE(I872:I970))/_xlfn.STDEV.P(I872:I970)</f>
        <v>1.1664281245554564</v>
      </c>
      <c r="Q971" t="str">
        <f t="shared" si="43"/>
        <v/>
      </c>
    </row>
    <row r="972" spans="1:17" x14ac:dyDescent="0.25">
      <c r="A972" s="1">
        <v>970</v>
      </c>
      <c r="B972" t="s">
        <v>540</v>
      </c>
      <c r="C972">
        <v>676.7</v>
      </c>
      <c r="D972">
        <v>8.5669889999999999E-2</v>
      </c>
      <c r="E972" t="s">
        <v>1066</v>
      </c>
      <c r="F972">
        <f t="shared" si="45"/>
        <v>676.7</v>
      </c>
      <c r="G972">
        <f t="shared" si="44"/>
        <v>8.5669889999999999E-2</v>
      </c>
      <c r="H972" t="s">
        <v>540</v>
      </c>
      <c r="I972">
        <v>676.6</v>
      </c>
      <c r="J972">
        <v>1</v>
      </c>
      <c r="K972">
        <f>VLOOKUP("buy",$E973:$G$1997,2, FALSE)</f>
        <v>676.7</v>
      </c>
      <c r="L972">
        <f>VLOOKUP("buy",$E973:$G$1997,3, FALSE)</f>
        <v>3.4330109999999997E-2</v>
      </c>
      <c r="M972">
        <f>VLOOKUP("sell",$E973:$G$1997,2, FALSE)</f>
        <v>676.91</v>
      </c>
      <c r="N972">
        <f>VLOOKUP("sell",$E973:$G$1997,3, FALSE)</f>
        <v>0.10770296</v>
      </c>
      <c r="P972">
        <f>(I972 - AVERAGE(I873:I971))/_xlfn.STDEV.P(I873:I971)</f>
        <v>1.1442089830767763</v>
      </c>
      <c r="Q972" t="str">
        <f t="shared" si="43"/>
        <v/>
      </c>
    </row>
    <row r="973" spans="1:17" x14ac:dyDescent="0.25">
      <c r="A973" s="1">
        <v>971</v>
      </c>
      <c r="B973" t="s">
        <v>540</v>
      </c>
      <c r="C973">
        <v>676.7</v>
      </c>
      <c r="D973">
        <v>3.4330109999999997E-2</v>
      </c>
      <c r="E973" t="s">
        <v>1066</v>
      </c>
      <c r="F973">
        <f t="shared" si="45"/>
        <v>676.7</v>
      </c>
      <c r="G973">
        <f t="shared" si="44"/>
        <v>3.4330109999999997E-2</v>
      </c>
      <c r="H973" t="s">
        <v>540</v>
      </c>
      <c r="I973">
        <v>676.6</v>
      </c>
      <c r="J973">
        <v>1</v>
      </c>
      <c r="K973">
        <f>VLOOKUP("buy",$E974:$G$1997,2, FALSE)</f>
        <v>676.74</v>
      </c>
      <c r="L973">
        <f>VLOOKUP("buy",$E974:$G$1997,3, FALSE)</f>
        <v>9.3069890000000002E-2</v>
      </c>
      <c r="M973">
        <f>VLOOKUP("sell",$E974:$G$1997,2, FALSE)</f>
        <v>676.91</v>
      </c>
      <c r="N973">
        <f>VLOOKUP("sell",$E974:$G$1997,3, FALSE)</f>
        <v>0.10770296</v>
      </c>
      <c r="P973">
        <f>(I973 - AVERAGE(I874:I972))/_xlfn.STDEV.P(I874:I972)</f>
        <v>1.1226146710545652</v>
      </c>
      <c r="Q973" t="str">
        <f t="shared" si="43"/>
        <v/>
      </c>
    </row>
    <row r="974" spans="1:17" x14ac:dyDescent="0.25">
      <c r="A974" s="1">
        <v>972</v>
      </c>
      <c r="B974" t="s">
        <v>540</v>
      </c>
      <c r="C974">
        <v>676.74</v>
      </c>
      <c r="D974">
        <v>9.3069890000000002E-2</v>
      </c>
      <c r="E974" t="s">
        <v>1066</v>
      </c>
      <c r="F974">
        <f t="shared" si="45"/>
        <v>676.74</v>
      </c>
      <c r="G974">
        <f t="shared" si="44"/>
        <v>9.3069890000000002E-2</v>
      </c>
      <c r="H974" t="s">
        <v>540</v>
      </c>
      <c r="I974">
        <v>676.6</v>
      </c>
      <c r="J974">
        <v>1</v>
      </c>
      <c r="K974">
        <f>VLOOKUP("buy",$E975:$G$1997,2, FALSE)</f>
        <v>676.7</v>
      </c>
      <c r="L974">
        <f>VLOOKUP("buy",$E975:$G$1997,3, FALSE)</f>
        <v>1.0999999999999999E-2</v>
      </c>
      <c r="M974">
        <f>VLOOKUP("sell",$E975:$G$1997,2, FALSE)</f>
        <v>676.91</v>
      </c>
      <c r="N974">
        <f>VLOOKUP("sell",$E975:$G$1997,3, FALSE)</f>
        <v>0.10770296</v>
      </c>
      <c r="P974">
        <f>(I974 - AVERAGE(I875:I973))/_xlfn.STDEV.P(I875:I973)</f>
        <v>1.1016165249994567</v>
      </c>
      <c r="Q974" t="str">
        <f t="shared" si="43"/>
        <v/>
      </c>
    </row>
    <row r="975" spans="1:17" x14ac:dyDescent="0.25">
      <c r="A975" s="1">
        <v>973</v>
      </c>
      <c r="B975" t="s">
        <v>540</v>
      </c>
      <c r="C975">
        <v>676.7</v>
      </c>
      <c r="D975">
        <v>1.0999999999999999E-2</v>
      </c>
      <c r="E975" t="s">
        <v>1066</v>
      </c>
      <c r="F975">
        <f t="shared" si="45"/>
        <v>676.7</v>
      </c>
      <c r="G975">
        <f t="shared" si="44"/>
        <v>1.0999999999999999E-2</v>
      </c>
      <c r="H975" t="s">
        <v>540</v>
      </c>
      <c r="I975">
        <v>676.6</v>
      </c>
      <c r="J975">
        <v>1</v>
      </c>
      <c r="K975">
        <f>VLOOKUP("buy",$E976:$G$1997,2, FALSE)</f>
        <v>676.74</v>
      </c>
      <c r="L975">
        <f>VLOOKUP("buy",$E976:$G$1997,3, FALSE)</f>
        <v>3.4337029999999998E-2</v>
      </c>
      <c r="M975">
        <f>VLOOKUP("sell",$E976:$G$1997,2, FALSE)</f>
        <v>676.91</v>
      </c>
      <c r="N975">
        <f>VLOOKUP("sell",$E976:$G$1997,3, FALSE)</f>
        <v>0.10770296</v>
      </c>
      <c r="P975">
        <f>(I975 - AVERAGE(I876:I974))/_xlfn.STDEV.P(I876:I974)</f>
        <v>1.0811889191159376</v>
      </c>
      <c r="Q975" t="str">
        <f t="shared" si="43"/>
        <v/>
      </c>
    </row>
    <row r="976" spans="1:17" x14ac:dyDescent="0.25">
      <c r="A976" s="1">
        <v>974</v>
      </c>
      <c r="B976" t="s">
        <v>541</v>
      </c>
      <c r="C976">
        <v>676.74</v>
      </c>
      <c r="D976">
        <v>3.4337029999999998E-2</v>
      </c>
      <c r="E976" t="s">
        <v>1066</v>
      </c>
      <c r="F976">
        <f t="shared" si="45"/>
        <v>676.74</v>
      </c>
      <c r="G976">
        <f t="shared" si="44"/>
        <v>3.4337029999999998E-2</v>
      </c>
      <c r="H976" t="s">
        <v>540</v>
      </c>
      <c r="I976">
        <v>676.6</v>
      </c>
      <c r="J976">
        <v>1</v>
      </c>
      <c r="K976">
        <f>VLOOKUP("buy",$E977:$G$1997,2, FALSE)</f>
        <v>676.74</v>
      </c>
      <c r="L976">
        <f>VLOOKUP("buy",$E977:$G$1997,3, FALSE)</f>
        <v>9.9872970000000005E-2</v>
      </c>
      <c r="M976">
        <f>VLOOKUP("sell",$E977:$G$1997,2, FALSE)</f>
        <v>676.91</v>
      </c>
      <c r="N976">
        <f>VLOOKUP("sell",$E977:$G$1997,3, FALSE)</f>
        <v>0.10770296</v>
      </c>
      <c r="P976">
        <f>(I976 - AVERAGE(I877:I975))/_xlfn.STDEV.P(I877:I975)</f>
        <v>1.0613091495226723</v>
      </c>
      <c r="Q976" t="str">
        <f t="shared" si="43"/>
        <v/>
      </c>
    </row>
    <row r="977" spans="1:17" x14ac:dyDescent="0.25">
      <c r="A977" s="1">
        <v>975</v>
      </c>
      <c r="B977" t="s">
        <v>541</v>
      </c>
      <c r="C977">
        <v>676.74</v>
      </c>
      <c r="D977">
        <v>9.9872970000000005E-2</v>
      </c>
      <c r="E977" t="s">
        <v>1066</v>
      </c>
      <c r="F977">
        <f t="shared" si="45"/>
        <v>676.74</v>
      </c>
      <c r="G977">
        <f t="shared" si="44"/>
        <v>9.9872970000000005E-2</v>
      </c>
      <c r="H977" t="s">
        <v>541</v>
      </c>
      <c r="I977">
        <v>676.63771574860004</v>
      </c>
      <c r="J977">
        <v>9</v>
      </c>
      <c r="K977">
        <f>VLOOKUP("buy",$E978:$G$1997,2, FALSE)</f>
        <v>677</v>
      </c>
      <c r="L977">
        <f>VLOOKUP("buy",$E978:$G$1997,3, FALSE)</f>
        <v>6.1116499999999997E-2</v>
      </c>
      <c r="M977">
        <f>VLOOKUP("sell",$E978:$G$1997,2, FALSE)</f>
        <v>676.91</v>
      </c>
      <c r="N977">
        <f>VLOOKUP("sell",$E978:$G$1997,3, FALSE)</f>
        <v>0.10770296</v>
      </c>
      <c r="P977">
        <f>(I977 - AVERAGE(I878:I976))/_xlfn.STDEV.P(I878:I976)</f>
        <v>1.0867663430187617</v>
      </c>
      <c r="Q977" t="str">
        <f t="shared" si="43"/>
        <v/>
      </c>
    </row>
    <row r="978" spans="1:17" x14ac:dyDescent="0.25">
      <c r="A978" s="1">
        <v>976</v>
      </c>
      <c r="B978" t="s">
        <v>542</v>
      </c>
      <c r="C978">
        <v>677</v>
      </c>
      <c r="D978">
        <v>6.1116499999999997E-2</v>
      </c>
      <c r="E978" t="s">
        <v>1066</v>
      </c>
      <c r="F978">
        <f t="shared" si="45"/>
        <v>677</v>
      </c>
      <c r="G978">
        <f t="shared" si="44"/>
        <v>6.1116499999999997E-2</v>
      </c>
      <c r="H978" t="s">
        <v>541</v>
      </c>
      <c r="I978">
        <v>676.63771574860004</v>
      </c>
      <c r="J978">
        <v>9</v>
      </c>
      <c r="K978">
        <f>VLOOKUP("buy",$E979:$G$1997,2, FALSE)</f>
        <v>676.93</v>
      </c>
      <c r="L978">
        <f>VLOOKUP("buy",$E979:$G$1997,3, FALSE)</f>
        <v>0.13650000000000001</v>
      </c>
      <c r="M978">
        <f>VLOOKUP("sell",$E979:$G$1997,2, FALSE)</f>
        <v>676.91</v>
      </c>
      <c r="N978">
        <f>VLOOKUP("sell",$E979:$G$1997,3, FALSE)</f>
        <v>0.10770296</v>
      </c>
      <c r="P978">
        <f>(I978 - AVERAGE(I879:I977))/_xlfn.STDEV.P(I879:I977)</f>
        <v>1.0928674755873433</v>
      </c>
      <c r="Q978" t="str">
        <f t="shared" si="43"/>
        <v/>
      </c>
    </row>
    <row r="979" spans="1:17" x14ac:dyDescent="0.25">
      <c r="A979" s="1">
        <v>977</v>
      </c>
      <c r="B979" t="s">
        <v>543</v>
      </c>
      <c r="C979">
        <v>676.93</v>
      </c>
      <c r="D979">
        <v>0.13650000000000001</v>
      </c>
      <c r="E979" t="s">
        <v>1066</v>
      </c>
      <c r="F979">
        <f t="shared" si="45"/>
        <v>676.93</v>
      </c>
      <c r="G979">
        <f t="shared" si="44"/>
        <v>0.13650000000000001</v>
      </c>
      <c r="H979" t="s">
        <v>541</v>
      </c>
      <c r="I979">
        <v>676.63771574860004</v>
      </c>
      <c r="J979">
        <v>9</v>
      </c>
      <c r="K979">
        <f>VLOOKUP("buy",$E980:$G$1997,2, FALSE)</f>
        <v>677</v>
      </c>
      <c r="L979">
        <f>VLOOKUP("buy",$E980:$G$1997,3, FALSE)</f>
        <v>2.26013223</v>
      </c>
      <c r="M979">
        <f>VLOOKUP("sell",$E980:$G$1997,2, FALSE)</f>
        <v>676.91</v>
      </c>
      <c r="N979">
        <f>VLOOKUP("sell",$E980:$G$1997,3, FALSE)</f>
        <v>0.10770296</v>
      </c>
      <c r="P979">
        <f>(I979 - AVERAGE(I880:I978))/_xlfn.STDEV.P(I880:I978)</f>
        <v>1.0745118394384312</v>
      </c>
      <c r="Q979" t="str">
        <f t="shared" si="43"/>
        <v/>
      </c>
    </row>
    <row r="980" spans="1:17" x14ac:dyDescent="0.25">
      <c r="A980" s="1">
        <v>978</v>
      </c>
      <c r="B980" t="s">
        <v>543</v>
      </c>
      <c r="C980">
        <v>677</v>
      </c>
      <c r="D980">
        <v>2.26013223</v>
      </c>
      <c r="E980" t="s">
        <v>1066</v>
      </c>
      <c r="F980">
        <f t="shared" si="45"/>
        <v>677</v>
      </c>
      <c r="G980">
        <f t="shared" si="44"/>
        <v>2.26013223</v>
      </c>
      <c r="H980" t="s">
        <v>543</v>
      </c>
      <c r="I980">
        <v>677</v>
      </c>
      <c r="J980">
        <v>1</v>
      </c>
      <c r="K980">
        <f>VLOOKUP("buy",$E981:$G$1997,2, FALSE)</f>
        <v>677</v>
      </c>
      <c r="L980">
        <f>VLOOKUP("buy",$E981:$G$1997,3, FALSE)</f>
        <v>2.73986777</v>
      </c>
      <c r="M980">
        <f>VLOOKUP("sell",$E981:$G$1997,2, FALSE)</f>
        <v>676.91</v>
      </c>
      <c r="N980">
        <f>VLOOKUP("sell",$E981:$G$1997,3, FALSE)</f>
        <v>0.10770296</v>
      </c>
      <c r="P980">
        <f>(I980 - AVERAGE(I881:I979))/_xlfn.STDEV.P(I881:I979)</f>
        <v>1.5161395995430564</v>
      </c>
      <c r="Q980" t="str">
        <f t="shared" si="43"/>
        <v/>
      </c>
    </row>
    <row r="981" spans="1:17" x14ac:dyDescent="0.25">
      <c r="A981" s="1">
        <v>979</v>
      </c>
      <c r="B981" t="s">
        <v>544</v>
      </c>
      <c r="C981">
        <v>676.91</v>
      </c>
      <c r="D981">
        <v>0.10770296</v>
      </c>
      <c r="E981" t="s">
        <v>1067</v>
      </c>
      <c r="F981">
        <f t="shared" si="45"/>
        <v>676.91</v>
      </c>
      <c r="G981">
        <f t="shared" si="44"/>
        <v>0.10770296</v>
      </c>
      <c r="H981" t="s">
        <v>543</v>
      </c>
      <c r="I981">
        <v>677</v>
      </c>
      <c r="J981">
        <v>1</v>
      </c>
      <c r="K981">
        <f>VLOOKUP("buy",$E982:$G$1997,2, FALSE)</f>
        <v>677</v>
      </c>
      <c r="L981">
        <f>VLOOKUP("buy",$E982:$G$1997,3, FALSE)</f>
        <v>2.73986777</v>
      </c>
      <c r="M981">
        <f>VLOOKUP("sell",$E982:$G$1997,2, FALSE)</f>
        <v>677.28</v>
      </c>
      <c r="N981">
        <f>VLOOKUP("sell",$E982:$G$1997,3, FALSE)</f>
        <v>1.7999999999999999E-2</v>
      </c>
      <c r="P981">
        <f>(I981 - AVERAGE(I882:I980))/_xlfn.STDEV.P(I882:I980)</f>
        <v>1.4908155325777126</v>
      </c>
      <c r="Q981" t="str">
        <f t="shared" si="43"/>
        <v/>
      </c>
    </row>
    <row r="982" spans="1:17" x14ac:dyDescent="0.25">
      <c r="A982" s="1">
        <v>980</v>
      </c>
      <c r="B982" t="s">
        <v>545</v>
      </c>
      <c r="C982">
        <v>677</v>
      </c>
      <c r="D982">
        <v>2.73986777</v>
      </c>
      <c r="E982" t="s">
        <v>1066</v>
      </c>
      <c r="F982">
        <f t="shared" si="45"/>
        <v>677</v>
      </c>
      <c r="G982">
        <f t="shared" si="44"/>
        <v>2.73986777</v>
      </c>
      <c r="H982" t="s">
        <v>545</v>
      </c>
      <c r="I982">
        <v>677</v>
      </c>
      <c r="J982">
        <v>1</v>
      </c>
      <c r="K982">
        <f>VLOOKUP("buy",$E983:$G$1997,2, FALSE)</f>
        <v>677</v>
      </c>
      <c r="L982">
        <f>VLOOKUP("buy",$E983:$G$1997,3, FALSE)</f>
        <v>0.99987223000000003</v>
      </c>
      <c r="M982">
        <f>VLOOKUP("sell",$E983:$G$1997,2, FALSE)</f>
        <v>677.28</v>
      </c>
      <c r="N982">
        <f>VLOOKUP("sell",$E983:$G$1997,3, FALSE)</f>
        <v>1.7999999999999999E-2</v>
      </c>
      <c r="P982">
        <f>(I982 - AVERAGE(I883:I981))/_xlfn.STDEV.P(I883:I981)</f>
        <v>1.464645987924921</v>
      </c>
      <c r="Q982" t="str">
        <f t="shared" si="43"/>
        <v/>
      </c>
    </row>
    <row r="983" spans="1:17" x14ac:dyDescent="0.25">
      <c r="A983" s="1">
        <v>981</v>
      </c>
      <c r="B983" t="s">
        <v>545</v>
      </c>
      <c r="C983">
        <v>677</v>
      </c>
      <c r="D983">
        <v>0.99987223000000003</v>
      </c>
      <c r="E983" t="s">
        <v>1066</v>
      </c>
      <c r="F983">
        <f t="shared" si="45"/>
        <v>677</v>
      </c>
      <c r="G983">
        <f t="shared" si="44"/>
        <v>0.99987223000000003</v>
      </c>
      <c r="H983" t="s">
        <v>545</v>
      </c>
      <c r="I983">
        <v>677</v>
      </c>
      <c r="J983">
        <v>2</v>
      </c>
      <c r="K983">
        <f>VLOOKUP("buy",$E984:$G$1997,2, FALSE)</f>
        <v>677</v>
      </c>
      <c r="L983">
        <f>VLOOKUP("buy",$E984:$G$1997,3, FALSE)</f>
        <v>1.2777E-4</v>
      </c>
      <c r="M983">
        <f>VLOOKUP("sell",$E984:$G$1997,2, FALSE)</f>
        <v>677.28</v>
      </c>
      <c r="N983">
        <f>VLOOKUP("sell",$E984:$G$1997,3, FALSE)</f>
        <v>1.7999999999999999E-2</v>
      </c>
      <c r="P983">
        <f>(I983 - AVERAGE(I884:I982))/_xlfn.STDEV.P(I884:I982)</f>
        <v>1.4386204234007509</v>
      </c>
      <c r="Q983" t="str">
        <f t="shared" si="43"/>
        <v/>
      </c>
    </row>
    <row r="984" spans="1:17" x14ac:dyDescent="0.25">
      <c r="A984" s="1">
        <v>982</v>
      </c>
      <c r="B984" t="s">
        <v>545</v>
      </c>
      <c r="C984">
        <v>677</v>
      </c>
      <c r="D984">
        <v>1.2777E-4</v>
      </c>
      <c r="E984" t="s">
        <v>1066</v>
      </c>
      <c r="F984">
        <f t="shared" si="45"/>
        <v>677</v>
      </c>
      <c r="G984">
        <f t="shared" si="44"/>
        <v>1.2777E-4</v>
      </c>
      <c r="H984" t="s">
        <v>545</v>
      </c>
      <c r="I984">
        <v>677</v>
      </c>
      <c r="J984">
        <v>2</v>
      </c>
      <c r="K984">
        <f>VLOOKUP("buy",$E985:$G$1997,2, FALSE)</f>
        <v>677</v>
      </c>
      <c r="L984">
        <f>VLOOKUP("buy",$E985:$G$1997,3, FALSE)</f>
        <v>1.027223E-2</v>
      </c>
      <c r="M984">
        <f>VLOOKUP("sell",$E985:$G$1997,2, FALSE)</f>
        <v>677.28</v>
      </c>
      <c r="N984">
        <f>VLOOKUP("sell",$E985:$G$1997,3, FALSE)</f>
        <v>1.7999999999999999E-2</v>
      </c>
      <c r="P984">
        <f>(I984 - AVERAGE(I885:I983))/_xlfn.STDEV.P(I885:I983)</f>
        <v>1.4138624293199462</v>
      </c>
      <c r="Q984" t="str">
        <f t="shared" si="43"/>
        <v/>
      </c>
    </row>
    <row r="985" spans="1:17" x14ac:dyDescent="0.25">
      <c r="A985" s="1">
        <v>983</v>
      </c>
      <c r="B985" t="s">
        <v>545</v>
      </c>
      <c r="C985">
        <v>677</v>
      </c>
      <c r="D985">
        <v>1.027223E-2</v>
      </c>
      <c r="E985" t="s">
        <v>1066</v>
      </c>
      <c r="F985">
        <f t="shared" si="45"/>
        <v>677</v>
      </c>
      <c r="G985">
        <f t="shared" si="44"/>
        <v>1.027223E-2</v>
      </c>
      <c r="H985" t="s">
        <v>545</v>
      </c>
      <c r="I985">
        <v>677</v>
      </c>
      <c r="J985">
        <v>2</v>
      </c>
      <c r="K985">
        <f>VLOOKUP("buy",$E986:$G$1997,2, FALSE)</f>
        <v>677</v>
      </c>
      <c r="L985">
        <f>VLOOKUP("buy",$E986:$G$1997,3, FALSE)</f>
        <v>1.1777000000000001E-4</v>
      </c>
      <c r="M985">
        <f>VLOOKUP("sell",$E986:$G$1997,2, FALSE)</f>
        <v>677.28</v>
      </c>
      <c r="N985">
        <f>VLOOKUP("sell",$E986:$G$1997,3, FALSE)</f>
        <v>1.7999999999999999E-2</v>
      </c>
      <c r="P985">
        <f>(I985 - AVERAGE(I886:I984))/_xlfn.STDEV.P(I886:I984)</f>
        <v>1.3903359095004713</v>
      </c>
      <c r="Q985" t="str">
        <f t="shared" si="43"/>
        <v/>
      </c>
    </row>
    <row r="986" spans="1:17" x14ac:dyDescent="0.25">
      <c r="A986" s="1">
        <v>984</v>
      </c>
      <c r="B986" t="s">
        <v>546</v>
      </c>
      <c r="C986">
        <v>677</v>
      </c>
      <c r="D986">
        <v>1.1777000000000001E-4</v>
      </c>
      <c r="E986" t="s">
        <v>1066</v>
      </c>
      <c r="F986">
        <f t="shared" si="45"/>
        <v>677</v>
      </c>
      <c r="G986">
        <f t="shared" si="44"/>
        <v>1.1777000000000001E-4</v>
      </c>
      <c r="H986" t="s">
        <v>545</v>
      </c>
      <c r="I986">
        <v>677</v>
      </c>
      <c r="J986">
        <v>2</v>
      </c>
      <c r="K986">
        <f>VLOOKUP("buy",$E987:$G$1997,2, FALSE)</f>
        <v>677.07</v>
      </c>
      <c r="L986">
        <f>VLOOKUP("buy",$E987:$G$1997,3, FALSE)</f>
        <v>0.49</v>
      </c>
      <c r="M986">
        <f>VLOOKUP("sell",$E987:$G$1997,2, FALSE)</f>
        <v>677.28</v>
      </c>
      <c r="N986">
        <f>VLOOKUP("sell",$E987:$G$1997,3, FALSE)</f>
        <v>1.7999999999999999E-2</v>
      </c>
      <c r="P986">
        <f>(I986 - AVERAGE(I887:I985))/_xlfn.STDEV.P(I887:I985)</f>
        <v>1.3675818514038767</v>
      </c>
      <c r="Q986" t="str">
        <f t="shared" si="43"/>
        <v/>
      </c>
    </row>
    <row r="987" spans="1:17" x14ac:dyDescent="0.25">
      <c r="A987" s="1">
        <v>985</v>
      </c>
      <c r="B987" t="s">
        <v>546</v>
      </c>
      <c r="C987">
        <v>677.07</v>
      </c>
      <c r="D987">
        <v>0.49</v>
      </c>
      <c r="E987" t="s">
        <v>1066</v>
      </c>
      <c r="F987">
        <f t="shared" si="45"/>
        <v>677.07</v>
      </c>
      <c r="G987">
        <f t="shared" si="44"/>
        <v>0.49</v>
      </c>
      <c r="H987" t="s">
        <v>545</v>
      </c>
      <c r="I987">
        <v>677</v>
      </c>
      <c r="J987">
        <v>2</v>
      </c>
      <c r="K987">
        <f>VLOOKUP("buy",$E988:$G$1997,2, FALSE)</f>
        <v>677.29</v>
      </c>
      <c r="L987">
        <f>VLOOKUP("buy",$E988:$G$1997,3, FALSE)</f>
        <v>0.35247455999999999</v>
      </c>
      <c r="M987">
        <f>VLOOKUP("sell",$E988:$G$1997,2, FALSE)</f>
        <v>677.28</v>
      </c>
      <c r="N987">
        <f>VLOOKUP("sell",$E988:$G$1997,3, FALSE)</f>
        <v>1.7999999999999999E-2</v>
      </c>
      <c r="P987">
        <f>(I987 - AVERAGE(I888:I986))/_xlfn.STDEV.P(I888:I986)</f>
        <v>1.3459982057889852</v>
      </c>
      <c r="Q987" t="str">
        <f t="shared" si="43"/>
        <v/>
      </c>
    </row>
    <row r="988" spans="1:17" x14ac:dyDescent="0.25">
      <c r="A988" s="1">
        <v>986</v>
      </c>
      <c r="B988" t="s">
        <v>546</v>
      </c>
      <c r="C988">
        <v>677.29</v>
      </c>
      <c r="D988">
        <v>0.35247455999999999</v>
      </c>
      <c r="E988" t="s">
        <v>1066</v>
      </c>
      <c r="F988">
        <f t="shared" si="45"/>
        <v>677.29</v>
      </c>
      <c r="G988">
        <f t="shared" si="44"/>
        <v>0.35247455999999999</v>
      </c>
      <c r="H988" t="s">
        <v>546</v>
      </c>
      <c r="I988">
        <v>677.07203571059995</v>
      </c>
      <c r="J988">
        <v>6</v>
      </c>
      <c r="K988">
        <f>VLOOKUP("buy",$E989:$G$1997,2, FALSE)</f>
        <v>677.29</v>
      </c>
      <c r="L988">
        <f>VLOOKUP("buy",$E989:$G$1997,3, FALSE)</f>
        <v>0.22080843</v>
      </c>
      <c r="M988">
        <f>VLOOKUP("sell",$E989:$G$1997,2, FALSE)</f>
        <v>677.28</v>
      </c>
      <c r="N988">
        <f>VLOOKUP("sell",$E989:$G$1997,3, FALSE)</f>
        <v>1.7999999999999999E-2</v>
      </c>
      <c r="P988">
        <f>(I988 - AVERAGE(I889:I987))/_xlfn.STDEV.P(I889:I987)</f>
        <v>1.4215117833507427</v>
      </c>
      <c r="Q988" t="str">
        <f t="shared" si="43"/>
        <v/>
      </c>
    </row>
    <row r="989" spans="1:17" x14ac:dyDescent="0.25">
      <c r="A989" s="1">
        <v>987</v>
      </c>
      <c r="B989" t="s">
        <v>547</v>
      </c>
      <c r="C989">
        <v>677.29</v>
      </c>
      <c r="D989">
        <v>0.22080843</v>
      </c>
      <c r="E989" t="s">
        <v>1066</v>
      </c>
      <c r="F989">
        <f t="shared" si="45"/>
        <v>677.29</v>
      </c>
      <c r="G989">
        <f t="shared" si="44"/>
        <v>0.22080843</v>
      </c>
      <c r="H989" t="s">
        <v>546</v>
      </c>
      <c r="I989">
        <v>677.07203571059995</v>
      </c>
      <c r="J989">
        <v>6</v>
      </c>
      <c r="K989">
        <f>VLOOKUP("buy",$E990:$G$1997,2, FALSE)</f>
        <v>677.29</v>
      </c>
      <c r="L989">
        <f>VLOOKUP("buy",$E990:$G$1997,3, FALSE)</f>
        <v>1.4720562399999999</v>
      </c>
      <c r="M989">
        <f>VLOOKUP("sell",$E990:$G$1997,2, FALSE)</f>
        <v>677.28</v>
      </c>
      <c r="N989">
        <f>VLOOKUP("sell",$E990:$G$1997,3, FALSE)</f>
        <v>1.7999999999999999E-2</v>
      </c>
      <c r="P989">
        <f>(I989 - AVERAGE(I890:I988))/_xlfn.STDEV.P(I890:I988)</f>
        <v>1.4004266427589964</v>
      </c>
      <c r="Q989" t="str">
        <f t="shared" si="43"/>
        <v/>
      </c>
    </row>
    <row r="990" spans="1:17" x14ac:dyDescent="0.25">
      <c r="A990" s="1">
        <v>988</v>
      </c>
      <c r="B990" t="s">
        <v>548</v>
      </c>
      <c r="C990">
        <v>677.29</v>
      </c>
      <c r="D990">
        <v>1.4720562399999999</v>
      </c>
      <c r="E990" t="s">
        <v>1066</v>
      </c>
      <c r="F990">
        <f t="shared" si="45"/>
        <v>677.29</v>
      </c>
      <c r="G990">
        <f t="shared" si="44"/>
        <v>1.4720562399999999</v>
      </c>
      <c r="H990" t="s">
        <v>548</v>
      </c>
      <c r="I990">
        <v>677.29000000000008</v>
      </c>
      <c r="J990">
        <v>3</v>
      </c>
      <c r="K990">
        <f>VLOOKUP("buy",$E991:$G$1997,2, FALSE)</f>
        <v>677.29</v>
      </c>
      <c r="L990">
        <f>VLOOKUP("buy",$E991:$G$1997,3, FALSE)</f>
        <v>1.2265999999999999</v>
      </c>
      <c r="M990">
        <f>VLOOKUP("sell",$E991:$G$1997,2, FALSE)</f>
        <v>677.28</v>
      </c>
      <c r="N990">
        <f>VLOOKUP("sell",$E991:$G$1997,3, FALSE)</f>
        <v>1.7999999999999999E-2</v>
      </c>
      <c r="P990">
        <f>(I990 - AVERAGE(I891:I989))/_xlfn.STDEV.P(I891:I989)</f>
        <v>1.6767138737751852</v>
      </c>
      <c r="Q990" t="str">
        <f t="shared" si="43"/>
        <v/>
      </c>
    </row>
    <row r="991" spans="1:17" x14ac:dyDescent="0.25">
      <c r="A991" s="1">
        <v>989</v>
      </c>
      <c r="B991" t="s">
        <v>549</v>
      </c>
      <c r="C991">
        <v>677.29</v>
      </c>
      <c r="D991">
        <v>1.2265999999999999</v>
      </c>
      <c r="E991" t="s">
        <v>1066</v>
      </c>
      <c r="F991">
        <f t="shared" si="45"/>
        <v>677.29</v>
      </c>
      <c r="G991">
        <f t="shared" si="44"/>
        <v>1.2265999999999999</v>
      </c>
      <c r="H991" t="s">
        <v>549</v>
      </c>
      <c r="I991">
        <v>677.29</v>
      </c>
      <c r="J991">
        <v>1</v>
      </c>
      <c r="K991">
        <f>VLOOKUP("buy",$E992:$G$1997,2, FALSE)</f>
        <v>676.36</v>
      </c>
      <c r="L991">
        <f>VLOOKUP("buy",$E992:$G$1997,3, FALSE)</f>
        <v>5.7183000000000002</v>
      </c>
      <c r="M991">
        <f>VLOOKUP("sell",$E992:$G$1997,2, FALSE)</f>
        <v>677.28</v>
      </c>
      <c r="N991">
        <f>VLOOKUP("sell",$E992:$G$1997,3, FALSE)</f>
        <v>1.7999999999999999E-2</v>
      </c>
      <c r="P991">
        <f>(I991 - AVERAGE(I892:I990))/_xlfn.STDEV.P(I892:I990)</f>
        <v>1.6513613062210579</v>
      </c>
      <c r="Q991" t="str">
        <f t="shared" si="43"/>
        <v/>
      </c>
    </row>
    <row r="992" spans="1:17" x14ac:dyDescent="0.25">
      <c r="A992" s="1">
        <v>990</v>
      </c>
      <c r="B992" t="s">
        <v>550</v>
      </c>
      <c r="C992">
        <v>677.28</v>
      </c>
      <c r="D992">
        <v>1.7999999999999999E-2</v>
      </c>
      <c r="E992" t="s">
        <v>1067</v>
      </c>
      <c r="F992">
        <f t="shared" si="45"/>
        <v>677.28</v>
      </c>
      <c r="G992">
        <f t="shared" si="44"/>
        <v>1.7999999999999999E-2</v>
      </c>
      <c r="H992" t="s">
        <v>549</v>
      </c>
      <c r="I992">
        <v>677.29</v>
      </c>
      <c r="J992">
        <v>1</v>
      </c>
      <c r="K992">
        <f>VLOOKUP("buy",$E993:$G$1997,2, FALSE)</f>
        <v>676.36</v>
      </c>
      <c r="L992">
        <f>VLOOKUP("buy",$E993:$G$1997,3, FALSE)</f>
        <v>5.7183000000000002</v>
      </c>
      <c r="M992">
        <f>VLOOKUP("sell",$E993:$G$1997,2, FALSE)</f>
        <v>677.28</v>
      </c>
      <c r="N992">
        <f>VLOOKUP("sell",$E993:$G$1997,3, FALSE)</f>
        <v>1.2200000000000001E-2</v>
      </c>
      <c r="P992">
        <f>(I992 - AVERAGE(I893:I991))/_xlfn.STDEV.P(I893:I991)</f>
        <v>1.6280727611773471</v>
      </c>
      <c r="Q992" t="str">
        <f t="shared" si="43"/>
        <v/>
      </c>
    </row>
    <row r="993" spans="1:17" x14ac:dyDescent="0.25">
      <c r="A993" s="1">
        <v>991</v>
      </c>
      <c r="B993" t="s">
        <v>550</v>
      </c>
      <c r="C993">
        <v>677.28</v>
      </c>
      <c r="D993">
        <v>1.2200000000000001E-2</v>
      </c>
      <c r="E993" t="s">
        <v>1067</v>
      </c>
      <c r="F993">
        <f t="shared" si="45"/>
        <v>677.28</v>
      </c>
      <c r="G993">
        <f t="shared" si="44"/>
        <v>1.2200000000000001E-2</v>
      </c>
      <c r="H993" t="s">
        <v>549</v>
      </c>
      <c r="I993">
        <v>677.29</v>
      </c>
      <c r="J993">
        <v>1</v>
      </c>
      <c r="K993">
        <f>VLOOKUP("buy",$E994:$G$1997,2, FALSE)</f>
        <v>676.36</v>
      </c>
      <c r="L993">
        <f>VLOOKUP("buy",$E994:$G$1997,3, FALSE)</f>
        <v>5.7183000000000002</v>
      </c>
      <c r="M993">
        <f>VLOOKUP("sell",$E994:$G$1997,2, FALSE)</f>
        <v>677.28</v>
      </c>
      <c r="N993">
        <f>VLOOKUP("sell",$E994:$G$1997,3, FALSE)</f>
        <v>0.01</v>
      </c>
      <c r="P993">
        <f>(I993 - AVERAGE(I894:I992))/_xlfn.STDEV.P(I894:I992)</f>
        <v>1.6068641631675871</v>
      </c>
      <c r="Q993" t="str">
        <f t="shared" si="43"/>
        <v/>
      </c>
    </row>
    <row r="994" spans="1:17" x14ac:dyDescent="0.25">
      <c r="A994" s="1">
        <v>992</v>
      </c>
      <c r="B994" t="s">
        <v>551</v>
      </c>
      <c r="C994">
        <v>677.28</v>
      </c>
      <c r="D994">
        <v>0.01</v>
      </c>
      <c r="E994" t="s">
        <v>1067</v>
      </c>
      <c r="F994">
        <f t="shared" si="45"/>
        <v>677.28</v>
      </c>
      <c r="G994">
        <f t="shared" si="44"/>
        <v>0.01</v>
      </c>
      <c r="H994" t="s">
        <v>549</v>
      </c>
      <c r="I994">
        <v>677.29</v>
      </c>
      <c r="J994">
        <v>1</v>
      </c>
      <c r="K994">
        <f>VLOOKUP("buy",$E995:$G$1997,2, FALSE)</f>
        <v>676.36</v>
      </c>
      <c r="L994">
        <f>VLOOKUP("buy",$E995:$G$1997,3, FALSE)</f>
        <v>5.7183000000000002</v>
      </c>
      <c r="M994">
        <f>VLOOKUP("sell",$E995:$G$1997,2, FALSE)</f>
        <v>677.27</v>
      </c>
      <c r="N994">
        <f>VLOOKUP("sell",$E995:$G$1997,3, FALSE)</f>
        <v>0.23642792000000001</v>
      </c>
      <c r="P994">
        <f>(I994 - AVERAGE(I895:I993))/_xlfn.STDEV.P(I895:I993)</f>
        <v>1.5877825295058399</v>
      </c>
      <c r="Q994" t="str">
        <f t="shared" si="43"/>
        <v/>
      </c>
    </row>
    <row r="995" spans="1:17" x14ac:dyDescent="0.25">
      <c r="A995" s="1">
        <v>993</v>
      </c>
      <c r="B995" t="s">
        <v>551</v>
      </c>
      <c r="C995">
        <v>677.27</v>
      </c>
      <c r="D995">
        <v>0.23642792000000001</v>
      </c>
      <c r="E995" t="s">
        <v>1067</v>
      </c>
      <c r="F995">
        <f t="shared" si="45"/>
        <v>677.27</v>
      </c>
      <c r="G995">
        <f t="shared" si="44"/>
        <v>0.23642792000000001</v>
      </c>
      <c r="H995" t="s">
        <v>549</v>
      </c>
      <c r="I995">
        <v>677.29</v>
      </c>
      <c r="J995">
        <v>1</v>
      </c>
      <c r="K995">
        <f>VLOOKUP("buy",$E996:$G$1997,2, FALSE)</f>
        <v>676.36</v>
      </c>
      <c r="L995">
        <f>VLOOKUP("buy",$E996:$G$1997,3, FALSE)</f>
        <v>5.7183000000000002</v>
      </c>
      <c r="M995">
        <f>VLOOKUP("sell",$E996:$G$1997,2, FALSE)</f>
        <v>677.27</v>
      </c>
      <c r="N995">
        <f>VLOOKUP("sell",$E996:$G$1997,3, FALSE)</f>
        <v>7.2080000000000001E-5</v>
      </c>
      <c r="P995">
        <f>(I995 - AVERAGE(I896:I994))/_xlfn.STDEV.P(I896:I994)</f>
        <v>1.5541607349078126</v>
      </c>
      <c r="Q995" t="str">
        <f t="shared" si="43"/>
        <v/>
      </c>
    </row>
    <row r="996" spans="1:17" x14ac:dyDescent="0.25">
      <c r="A996" s="1">
        <v>994</v>
      </c>
      <c r="B996" t="s">
        <v>552</v>
      </c>
      <c r="C996">
        <v>677.27</v>
      </c>
      <c r="D996">
        <v>7.2080000000000001E-5</v>
      </c>
      <c r="E996" t="s">
        <v>1067</v>
      </c>
      <c r="F996">
        <f t="shared" si="45"/>
        <v>677.27</v>
      </c>
      <c r="G996">
        <f t="shared" si="44"/>
        <v>7.2080000000000001E-5</v>
      </c>
      <c r="H996" t="s">
        <v>549</v>
      </c>
      <c r="I996">
        <v>677.29</v>
      </c>
      <c r="J996">
        <v>1</v>
      </c>
      <c r="K996">
        <f>VLOOKUP("buy",$E997:$G$1997,2, FALSE)</f>
        <v>676.36</v>
      </c>
      <c r="L996">
        <f>VLOOKUP("buy",$E997:$G$1997,3, FALSE)</f>
        <v>5.7183000000000002</v>
      </c>
      <c r="M996">
        <f>VLOOKUP("sell",$E997:$G$1997,2, FALSE)</f>
        <v>677.25</v>
      </c>
      <c r="N996">
        <f>VLOOKUP("sell",$E997:$G$1997,3, FALSE)</f>
        <v>4.5</v>
      </c>
      <c r="P996">
        <f>(I996 - AVERAGE(I897:I995))/_xlfn.STDEV.P(I897:I995)</f>
        <v>1.5220790713726409</v>
      </c>
      <c r="Q996" t="str">
        <f t="shared" si="43"/>
        <v/>
      </c>
    </row>
    <row r="997" spans="1:17" x14ac:dyDescent="0.25">
      <c r="A997" s="1">
        <v>995</v>
      </c>
      <c r="B997" t="s">
        <v>552</v>
      </c>
      <c r="C997">
        <v>677.25</v>
      </c>
      <c r="D997">
        <v>4.5</v>
      </c>
      <c r="E997" t="s">
        <v>1067</v>
      </c>
      <c r="F997">
        <f t="shared" si="45"/>
        <v>677.25</v>
      </c>
      <c r="G997">
        <f t="shared" si="44"/>
        <v>4.5</v>
      </c>
      <c r="H997" t="s">
        <v>552</v>
      </c>
      <c r="I997">
        <v>677.25</v>
      </c>
      <c r="J997">
        <v>1</v>
      </c>
      <c r="K997">
        <f>VLOOKUP("buy",$E998:$G$1997,2, FALSE)</f>
        <v>676.36</v>
      </c>
      <c r="L997">
        <f>VLOOKUP("buy",$E998:$G$1997,3, FALSE)</f>
        <v>5.7183000000000002</v>
      </c>
      <c r="M997">
        <f>VLOOKUP("sell",$E998:$G$1997,2, FALSE)</f>
        <v>676.91</v>
      </c>
      <c r="N997">
        <f>VLOOKUP("sell",$E998:$G$1997,3, FALSE)</f>
        <v>0.18829704</v>
      </c>
      <c r="P997">
        <f>(I997 - AVERAGE(I898:I996))/_xlfn.STDEV.P(I898:I996)</f>
        <v>1.4351502655357444</v>
      </c>
      <c r="Q997" t="str">
        <f t="shared" si="43"/>
        <v/>
      </c>
    </row>
    <row r="998" spans="1:17" x14ac:dyDescent="0.25">
      <c r="A998" s="1">
        <v>996</v>
      </c>
      <c r="B998" t="s">
        <v>552</v>
      </c>
      <c r="C998">
        <v>676.91</v>
      </c>
      <c r="D998">
        <v>0.18829704</v>
      </c>
      <c r="E998" t="s">
        <v>1067</v>
      </c>
      <c r="F998">
        <f t="shared" si="45"/>
        <v>676.91</v>
      </c>
      <c r="G998">
        <f t="shared" si="44"/>
        <v>0.18829704</v>
      </c>
      <c r="H998" t="s">
        <v>552</v>
      </c>
      <c r="I998">
        <v>677.22229547059999</v>
      </c>
      <c r="J998">
        <v>2</v>
      </c>
      <c r="K998">
        <f>VLOOKUP("buy",$E999:$G$1997,2, FALSE)</f>
        <v>676.36</v>
      </c>
      <c r="L998">
        <f>VLOOKUP("buy",$E999:$G$1997,3, FALSE)</f>
        <v>5.7183000000000002</v>
      </c>
      <c r="M998">
        <f>VLOOKUP("sell",$E999:$G$1997,2, FALSE)</f>
        <v>676.91</v>
      </c>
      <c r="N998">
        <f>VLOOKUP("sell",$E999:$G$1997,3, FALSE)</f>
        <v>9.7029600000000001E-3</v>
      </c>
      <c r="P998">
        <f>(I998 - AVERAGE(I899:I997))/_xlfn.STDEV.P(I899:I997)</f>
        <v>1.3645374140004343</v>
      </c>
      <c r="Q998" t="str">
        <f t="shared" si="43"/>
        <v/>
      </c>
    </row>
    <row r="999" spans="1:17" x14ac:dyDescent="0.25">
      <c r="A999" s="1">
        <v>997</v>
      </c>
      <c r="B999" t="s">
        <v>552</v>
      </c>
      <c r="C999">
        <v>676.91</v>
      </c>
      <c r="D999">
        <v>9.7029600000000001E-3</v>
      </c>
      <c r="E999" t="s">
        <v>1067</v>
      </c>
      <c r="F999">
        <f t="shared" si="45"/>
        <v>676.91</v>
      </c>
      <c r="G999">
        <f t="shared" si="44"/>
        <v>9.7029600000000001E-3</v>
      </c>
      <c r="H999" t="s">
        <v>552</v>
      </c>
      <c r="I999">
        <v>677.22229547059999</v>
      </c>
      <c r="J999">
        <v>2</v>
      </c>
      <c r="K999">
        <f>VLOOKUP("buy",$E1000:$G$1997,2, FALSE)</f>
        <v>676.36</v>
      </c>
      <c r="L999">
        <f>VLOOKUP("buy",$E1000:$G$1997,3, FALSE)</f>
        <v>5.7183000000000002</v>
      </c>
      <c r="M999">
        <f>VLOOKUP("sell",$E1000:$G$1997,2, FALSE)</f>
        <v>676.91</v>
      </c>
      <c r="N999">
        <f>VLOOKUP("sell",$E1000:$G$1997,3, FALSE)</f>
        <v>9.6129600000000003E-3</v>
      </c>
      <c r="P999">
        <f>(I999 - AVERAGE(I900:I998))/_xlfn.STDEV.P(I900:I998)</f>
        <v>1.3351426447440817</v>
      </c>
      <c r="Q999" t="str">
        <f t="shared" ref="Q999:Q1062" si="46">IF(P999&lt;-2,1,"")</f>
        <v/>
      </c>
    </row>
    <row r="1000" spans="1:17" x14ac:dyDescent="0.25">
      <c r="A1000" s="1">
        <v>998</v>
      </c>
      <c r="B1000" t="s">
        <v>553</v>
      </c>
      <c r="C1000">
        <v>676.91</v>
      </c>
      <c r="D1000">
        <v>9.6129600000000003E-3</v>
      </c>
      <c r="E1000" t="s">
        <v>1067</v>
      </c>
      <c r="F1000">
        <f t="shared" si="45"/>
        <v>676.91</v>
      </c>
      <c r="G1000">
        <f t="shared" si="44"/>
        <v>9.6129600000000003E-3</v>
      </c>
      <c r="H1000" t="s">
        <v>552</v>
      </c>
      <c r="I1000">
        <v>677.22229547059999</v>
      </c>
      <c r="J1000">
        <v>2</v>
      </c>
      <c r="K1000">
        <f>VLOOKUP("buy",$E1001:$G$1997,2, FALSE)</f>
        <v>676.36</v>
      </c>
      <c r="L1000">
        <f>VLOOKUP("buy",$E1001:$G$1997,3, FALSE)</f>
        <v>5.7183000000000002</v>
      </c>
      <c r="M1000">
        <f>VLOOKUP("sell",$E1001:$G$1997,2, FALSE)</f>
        <v>676.91</v>
      </c>
      <c r="N1000">
        <f>VLOOKUP("sell",$E1001:$G$1997,3, FALSE)</f>
        <v>9.6129600000000003E-3</v>
      </c>
      <c r="P1000">
        <f>(I1000 - AVERAGE(I901:I999))/_xlfn.STDEV.P(I901:I999)</f>
        <v>1.3067283496714182</v>
      </c>
      <c r="Q1000" t="str">
        <f t="shared" si="46"/>
        <v/>
      </c>
    </row>
    <row r="1001" spans="1:17" x14ac:dyDescent="0.25">
      <c r="A1001" s="1">
        <v>999</v>
      </c>
      <c r="B1001" t="s">
        <v>553</v>
      </c>
      <c r="C1001">
        <v>676.91</v>
      </c>
      <c r="D1001">
        <v>9.6129600000000003E-3</v>
      </c>
      <c r="E1001" t="s">
        <v>1067</v>
      </c>
      <c r="F1001">
        <f t="shared" si="45"/>
        <v>676.91</v>
      </c>
      <c r="G1001">
        <f t="shared" si="44"/>
        <v>9.6129600000000003E-3</v>
      </c>
      <c r="H1001" t="s">
        <v>552</v>
      </c>
      <c r="I1001">
        <v>677.22229547059999</v>
      </c>
      <c r="J1001">
        <v>2</v>
      </c>
      <c r="K1001">
        <f>VLOOKUP("buy",$E1002:$G$1997,2, FALSE)</f>
        <v>676.36</v>
      </c>
      <c r="L1001">
        <f>VLOOKUP("buy",$E1002:$G$1997,3, FALSE)</f>
        <v>5.7183000000000002</v>
      </c>
      <c r="M1001">
        <f>VLOOKUP("sell",$E1002:$G$1997,2, FALSE)</f>
        <v>676.91</v>
      </c>
      <c r="N1001">
        <f>VLOOKUP("sell",$E1002:$G$1997,3, FALSE)</f>
        <v>7.0704000000000003E-4</v>
      </c>
      <c r="P1001">
        <f>(I1001 - AVERAGE(I902:I1000))/_xlfn.STDEV.P(I902:I1000)</f>
        <v>1.2792788211056632</v>
      </c>
      <c r="Q1001" t="str">
        <f t="shared" si="46"/>
        <v/>
      </c>
    </row>
    <row r="1002" spans="1:17" x14ac:dyDescent="0.25">
      <c r="A1002" s="1">
        <v>1000</v>
      </c>
      <c r="B1002" t="s">
        <v>554</v>
      </c>
      <c r="C1002">
        <v>676.91</v>
      </c>
      <c r="D1002">
        <v>7.0704000000000003E-4</v>
      </c>
      <c r="E1002" t="s">
        <v>1067</v>
      </c>
      <c r="F1002">
        <f t="shared" si="45"/>
        <v>676.91</v>
      </c>
      <c r="G1002">
        <f t="shared" si="44"/>
        <v>7.0704000000000003E-4</v>
      </c>
      <c r="H1002" t="s">
        <v>552</v>
      </c>
      <c r="I1002">
        <v>677.22229547059999</v>
      </c>
      <c r="J1002">
        <v>2</v>
      </c>
      <c r="K1002">
        <f>VLOOKUP("buy",$E1003:$G$1997,2, FALSE)</f>
        <v>676.36</v>
      </c>
      <c r="L1002">
        <f>VLOOKUP("buy",$E1003:$G$1997,3, FALSE)</f>
        <v>5.7183000000000002</v>
      </c>
      <c r="M1002">
        <f>VLOOKUP("sell",$E1003:$G$1997,2, FALSE)</f>
        <v>676.6</v>
      </c>
      <c r="N1002">
        <f>VLOOKUP("sell",$E1003:$G$1997,3, FALSE)</f>
        <v>9.2929599999999994E-3</v>
      </c>
      <c r="P1002">
        <f>(I1002 - AVERAGE(I903:I1001))/_xlfn.STDEV.P(I903:I1001)</f>
        <v>1.2526862152392926</v>
      </c>
      <c r="Q1002" t="str">
        <f t="shared" si="46"/>
        <v/>
      </c>
    </row>
    <row r="1003" spans="1:17" x14ac:dyDescent="0.25">
      <c r="A1003" s="1">
        <v>1001</v>
      </c>
      <c r="B1003" t="s">
        <v>554</v>
      </c>
      <c r="C1003">
        <v>676.6</v>
      </c>
      <c r="D1003">
        <v>9.2929599999999994E-3</v>
      </c>
      <c r="E1003" t="s">
        <v>1067</v>
      </c>
      <c r="F1003">
        <f t="shared" si="45"/>
        <v>676.6</v>
      </c>
      <c r="G1003">
        <f t="shared" si="44"/>
        <v>9.2929599999999994E-3</v>
      </c>
      <c r="H1003" t="s">
        <v>552</v>
      </c>
      <c r="I1003">
        <v>677.22229547059999</v>
      </c>
      <c r="J1003">
        <v>2</v>
      </c>
      <c r="K1003">
        <f>VLOOKUP("buy",$E1004:$G$1997,2, FALSE)</f>
        <v>676.36</v>
      </c>
      <c r="L1003">
        <f>VLOOKUP("buy",$E1004:$G$1997,3, FALSE)</f>
        <v>5.7183000000000002</v>
      </c>
      <c r="M1003">
        <f>VLOOKUP("sell",$E1004:$G$1997,2, FALSE)</f>
        <v>676.58</v>
      </c>
      <c r="N1003">
        <f>VLOOKUP("sell",$E1004:$G$1997,3, FALSE)</f>
        <v>1</v>
      </c>
      <c r="P1003">
        <f>(I1003 - AVERAGE(I904:I1002))/_xlfn.STDEV.P(I904:I1002)</f>
        <v>1.2354128011056238</v>
      </c>
      <c r="Q1003" t="str">
        <f t="shared" si="46"/>
        <v/>
      </c>
    </row>
    <row r="1004" spans="1:17" x14ac:dyDescent="0.25">
      <c r="A1004" s="1">
        <v>1002</v>
      </c>
      <c r="B1004" t="s">
        <v>554</v>
      </c>
      <c r="C1004">
        <v>676.58</v>
      </c>
      <c r="D1004">
        <v>1</v>
      </c>
      <c r="E1004" t="s">
        <v>1067</v>
      </c>
      <c r="F1004">
        <f t="shared" si="45"/>
        <v>676.58</v>
      </c>
      <c r="G1004">
        <f t="shared" si="44"/>
        <v>1</v>
      </c>
      <c r="H1004" t="s">
        <v>554</v>
      </c>
      <c r="I1004">
        <v>676.62521404569998</v>
      </c>
      <c r="J1004">
        <v>7</v>
      </c>
      <c r="K1004">
        <f>VLOOKUP("buy",$E1005:$G$1997,2, FALSE)</f>
        <v>676.36</v>
      </c>
      <c r="L1004">
        <f>VLOOKUP("buy",$E1005:$G$1997,3, FALSE)</f>
        <v>5.7183000000000002</v>
      </c>
      <c r="M1004">
        <f>VLOOKUP("sell",$E1005:$G$1997,2, FALSE)</f>
        <v>676.08</v>
      </c>
      <c r="N1004">
        <f>VLOOKUP("sell",$E1005:$G$1997,3, FALSE)</f>
        <v>9.3533599999999998E-3</v>
      </c>
      <c r="P1004">
        <f>(I1004 - AVERAGE(I905:I1003))/_xlfn.STDEV.P(I905:I1003)</f>
        <v>0.41517745825304708</v>
      </c>
      <c r="Q1004" t="str">
        <f t="shared" si="46"/>
        <v/>
      </c>
    </row>
    <row r="1005" spans="1:17" x14ac:dyDescent="0.25">
      <c r="A1005" s="1">
        <v>1003</v>
      </c>
      <c r="B1005" t="s">
        <v>555</v>
      </c>
      <c r="C1005">
        <v>676.36</v>
      </c>
      <c r="D1005">
        <v>5.7183000000000002</v>
      </c>
      <c r="E1005" t="s">
        <v>1066</v>
      </c>
      <c r="F1005">
        <f t="shared" si="45"/>
        <v>676.36</v>
      </c>
      <c r="G1005">
        <f t="shared" si="44"/>
        <v>5.7183000000000002</v>
      </c>
      <c r="H1005" t="s">
        <v>555</v>
      </c>
      <c r="I1005">
        <v>676.36</v>
      </c>
      <c r="J1005">
        <v>1</v>
      </c>
      <c r="K1005">
        <f>VLOOKUP("buy",$E1006:$G$1997,2, FALSE)</f>
        <v>676.42</v>
      </c>
      <c r="L1005">
        <f>VLOOKUP("buy",$E1006:$G$1997,3, FALSE)</f>
        <v>1.6881999999999999</v>
      </c>
      <c r="M1005">
        <f>VLOOKUP("sell",$E1006:$G$1997,2, FALSE)</f>
        <v>676.08</v>
      </c>
      <c r="N1005">
        <f>VLOOKUP("sell",$E1006:$G$1997,3, FALSE)</f>
        <v>9.3533599999999998E-3</v>
      </c>
      <c r="P1005">
        <f>(I1005 - AVERAGE(I906:I1004))/_xlfn.STDEV.P(I906:I1004)</f>
        <v>5.7992659145308031E-2</v>
      </c>
      <c r="Q1005" t="str">
        <f t="shared" si="46"/>
        <v/>
      </c>
    </row>
    <row r="1006" spans="1:17" x14ac:dyDescent="0.25">
      <c r="A1006" s="1">
        <v>1004</v>
      </c>
      <c r="B1006" t="s">
        <v>556</v>
      </c>
      <c r="C1006">
        <v>676.08</v>
      </c>
      <c r="D1006">
        <v>9.3533599999999998E-3</v>
      </c>
      <c r="E1006" t="s">
        <v>1067</v>
      </c>
      <c r="F1006">
        <f t="shared" si="45"/>
        <v>676.08</v>
      </c>
      <c r="G1006">
        <f t="shared" si="44"/>
        <v>9.3533599999999998E-3</v>
      </c>
      <c r="H1006" t="s">
        <v>555</v>
      </c>
      <c r="I1006">
        <v>676.36</v>
      </c>
      <c r="J1006">
        <v>1</v>
      </c>
      <c r="K1006">
        <f>VLOOKUP("buy",$E1007:$G$1997,2, FALSE)</f>
        <v>676.42</v>
      </c>
      <c r="L1006">
        <f>VLOOKUP("buy",$E1007:$G$1997,3, FALSE)</f>
        <v>1.6881999999999999</v>
      </c>
      <c r="M1006">
        <f>VLOOKUP("sell",$E1007:$G$1997,2, FALSE)</f>
        <v>676.08</v>
      </c>
      <c r="N1006">
        <f>VLOOKUP("sell",$E1007:$G$1997,3, FALSE)</f>
        <v>1.6266399999999999E-3</v>
      </c>
      <c r="P1006">
        <f>(I1006 - AVERAGE(I907:I1005))/_xlfn.STDEV.P(I907:I1005)</f>
        <v>6.1298136653986854E-2</v>
      </c>
      <c r="Q1006" t="str">
        <f t="shared" si="46"/>
        <v/>
      </c>
    </row>
    <row r="1007" spans="1:17" x14ac:dyDescent="0.25">
      <c r="A1007" s="1">
        <v>1005</v>
      </c>
      <c r="B1007" t="s">
        <v>556</v>
      </c>
      <c r="C1007">
        <v>676.08</v>
      </c>
      <c r="D1007">
        <v>1.6266399999999999E-3</v>
      </c>
      <c r="E1007" t="s">
        <v>1067</v>
      </c>
      <c r="F1007">
        <f t="shared" si="45"/>
        <v>676.08</v>
      </c>
      <c r="G1007">
        <f t="shared" si="44"/>
        <v>1.6266399999999999E-3</v>
      </c>
      <c r="H1007" t="s">
        <v>555</v>
      </c>
      <c r="I1007">
        <v>676.36</v>
      </c>
      <c r="J1007">
        <v>1</v>
      </c>
      <c r="K1007">
        <f>VLOOKUP("buy",$E1008:$G$1997,2, FALSE)</f>
        <v>676.42</v>
      </c>
      <c r="L1007">
        <f>VLOOKUP("buy",$E1008:$G$1997,3, FALSE)</f>
        <v>1.6881999999999999</v>
      </c>
      <c r="M1007">
        <f>VLOOKUP("sell",$E1008:$G$1997,2, FALSE)</f>
        <v>675.99</v>
      </c>
      <c r="N1007">
        <f>VLOOKUP("sell",$E1008:$G$1997,3, FALSE)</f>
        <v>3.2373359999999997E-2</v>
      </c>
      <c r="P1007">
        <f>(I1007 - AVERAGE(I908:I1006))/_xlfn.STDEV.P(I908:I1006)</f>
        <v>6.4609111631120361E-2</v>
      </c>
      <c r="Q1007" t="str">
        <f t="shared" si="46"/>
        <v/>
      </c>
    </row>
    <row r="1008" spans="1:17" x14ac:dyDescent="0.25">
      <c r="A1008" s="1">
        <v>1006</v>
      </c>
      <c r="B1008" t="s">
        <v>556</v>
      </c>
      <c r="C1008">
        <v>675.99</v>
      </c>
      <c r="D1008">
        <v>3.2373359999999997E-2</v>
      </c>
      <c r="E1008" t="s">
        <v>1067</v>
      </c>
      <c r="F1008">
        <f t="shared" si="45"/>
        <v>675.99</v>
      </c>
      <c r="G1008">
        <f t="shared" si="44"/>
        <v>3.2373359999999997E-2</v>
      </c>
      <c r="H1008" t="s">
        <v>555</v>
      </c>
      <c r="I1008">
        <v>676.36</v>
      </c>
      <c r="J1008">
        <v>1</v>
      </c>
      <c r="K1008">
        <f>VLOOKUP("buy",$E1009:$G$1997,2, FALSE)</f>
        <v>676.42</v>
      </c>
      <c r="L1008">
        <f>VLOOKUP("buy",$E1009:$G$1997,3, FALSE)</f>
        <v>1.6881999999999999</v>
      </c>
      <c r="M1008">
        <f>VLOOKUP("sell",$E1009:$G$1997,2, FALSE)</f>
        <v>675.99</v>
      </c>
      <c r="N1008">
        <f>VLOOKUP("sell",$E1009:$G$1997,3, FALSE)</f>
        <v>1.83164E-3</v>
      </c>
      <c r="P1008">
        <f>(I1008 - AVERAGE(I909:I1007))/_xlfn.STDEV.P(I909:I1007)</f>
        <v>6.7925709072307217E-2</v>
      </c>
      <c r="Q1008" t="str">
        <f t="shared" si="46"/>
        <v/>
      </c>
    </row>
    <row r="1009" spans="1:17" x14ac:dyDescent="0.25">
      <c r="A1009" s="1">
        <v>1007</v>
      </c>
      <c r="B1009" t="s">
        <v>556</v>
      </c>
      <c r="C1009">
        <v>675.99</v>
      </c>
      <c r="D1009">
        <v>1.83164E-3</v>
      </c>
      <c r="E1009" t="s">
        <v>1067</v>
      </c>
      <c r="F1009">
        <f t="shared" si="45"/>
        <v>675.99</v>
      </c>
      <c r="G1009">
        <f t="shared" si="44"/>
        <v>1.83164E-3</v>
      </c>
      <c r="H1009" t="s">
        <v>555</v>
      </c>
      <c r="I1009">
        <v>676.36</v>
      </c>
      <c r="J1009">
        <v>1</v>
      </c>
      <c r="K1009">
        <f>VLOOKUP("buy",$E1010:$G$1997,2, FALSE)</f>
        <v>676.42</v>
      </c>
      <c r="L1009">
        <f>VLOOKUP("buy",$E1010:$G$1997,3, FALSE)</f>
        <v>1.6881999999999999</v>
      </c>
      <c r="M1009">
        <f>VLOOKUP("sell",$E1010:$G$1997,2, FALSE)</f>
        <v>675.99</v>
      </c>
      <c r="N1009">
        <f>VLOOKUP("sell",$E1010:$G$1997,3, FALSE)</f>
        <v>9.1683600000000004E-3</v>
      </c>
      <c r="P1009">
        <f>(I1009 - AVERAGE(I910:I1008))/_xlfn.STDEV.P(I910:I1008)</f>
        <v>7.1248055082170691E-2</v>
      </c>
      <c r="Q1009" t="str">
        <f t="shared" si="46"/>
        <v/>
      </c>
    </row>
    <row r="1010" spans="1:17" x14ac:dyDescent="0.25">
      <c r="A1010" s="1">
        <v>1008</v>
      </c>
      <c r="B1010" t="s">
        <v>556</v>
      </c>
      <c r="C1010">
        <v>675.99</v>
      </c>
      <c r="D1010">
        <v>9.1683600000000004E-3</v>
      </c>
      <c r="E1010" t="s">
        <v>1067</v>
      </c>
      <c r="F1010">
        <f t="shared" si="45"/>
        <v>675.99</v>
      </c>
      <c r="G1010">
        <f t="shared" si="44"/>
        <v>9.1683600000000004E-3</v>
      </c>
      <c r="H1010" t="s">
        <v>555</v>
      </c>
      <c r="I1010">
        <v>676.36</v>
      </c>
      <c r="J1010">
        <v>1</v>
      </c>
      <c r="K1010">
        <f>VLOOKUP("buy",$E1011:$G$1997,2, FALSE)</f>
        <v>676.42</v>
      </c>
      <c r="L1010">
        <f>VLOOKUP("buy",$E1011:$G$1997,3, FALSE)</f>
        <v>1.6881999999999999</v>
      </c>
      <c r="M1010">
        <f>VLOOKUP("sell",$E1011:$G$1997,2, FALSE)</f>
        <v>675.97</v>
      </c>
      <c r="N1010">
        <f>VLOOKUP("sell",$E1011:$G$1997,3, FALSE)</f>
        <v>0.20804835999999999</v>
      </c>
      <c r="P1010">
        <f>(I1010 - AVERAGE(I911:I1009))/_xlfn.STDEV.P(I911:I1009)</f>
        <v>7.4576276900407995E-2</v>
      </c>
      <c r="Q1010" t="str">
        <f t="shared" si="46"/>
        <v/>
      </c>
    </row>
    <row r="1011" spans="1:17" x14ac:dyDescent="0.25">
      <c r="A1011" s="1">
        <v>1009</v>
      </c>
      <c r="B1011" t="s">
        <v>557</v>
      </c>
      <c r="C1011">
        <v>675.97</v>
      </c>
      <c r="D1011">
        <v>0.20804835999999999</v>
      </c>
      <c r="E1011" t="s">
        <v>1067</v>
      </c>
      <c r="F1011">
        <f t="shared" si="45"/>
        <v>675.97</v>
      </c>
      <c r="G1011">
        <f t="shared" si="44"/>
        <v>0.20804835999999999</v>
      </c>
      <c r="H1011" t="s">
        <v>557</v>
      </c>
      <c r="I1011">
        <v>676.30905165109994</v>
      </c>
      <c r="J1011">
        <v>7</v>
      </c>
      <c r="K1011">
        <f>VLOOKUP("buy",$E1012:$G$1997,2, FALSE)</f>
        <v>676.42</v>
      </c>
      <c r="L1011">
        <f>VLOOKUP("buy",$E1012:$G$1997,3, FALSE)</f>
        <v>1.6881999999999999</v>
      </c>
      <c r="M1011">
        <f>VLOOKUP("sell",$E1012:$G$1997,2, FALSE)</f>
        <v>675.97</v>
      </c>
      <c r="N1011">
        <f>VLOOKUP("sell",$E1012:$G$1997,3, FALSE)</f>
        <v>1.4516399999999999E-3</v>
      </c>
      <c r="P1011">
        <f>(I1011 - AVERAGE(I912:I1010))/_xlfn.STDEV.P(I912:I1010)</f>
        <v>8.9245439751652611E-3</v>
      </c>
      <c r="Q1011" t="str">
        <f t="shared" si="46"/>
        <v/>
      </c>
    </row>
    <row r="1012" spans="1:17" x14ac:dyDescent="0.25">
      <c r="A1012" s="1">
        <v>1010</v>
      </c>
      <c r="B1012" t="s">
        <v>557</v>
      </c>
      <c r="C1012">
        <v>675.97</v>
      </c>
      <c r="D1012">
        <v>1.4516399999999999E-3</v>
      </c>
      <c r="E1012" t="s">
        <v>1067</v>
      </c>
      <c r="F1012">
        <f t="shared" si="45"/>
        <v>675.97</v>
      </c>
      <c r="G1012">
        <f t="shared" si="44"/>
        <v>1.4516399999999999E-3</v>
      </c>
      <c r="H1012" t="s">
        <v>557</v>
      </c>
      <c r="I1012">
        <v>676.30905165109994</v>
      </c>
      <c r="J1012">
        <v>7</v>
      </c>
      <c r="K1012">
        <f>VLOOKUP("buy",$E1013:$G$1997,2, FALSE)</f>
        <v>676.42</v>
      </c>
      <c r="L1012">
        <f>VLOOKUP("buy",$E1013:$G$1997,3, FALSE)</f>
        <v>1.6881999999999999</v>
      </c>
      <c r="M1012">
        <f>VLOOKUP("sell",$E1013:$G$1997,2, FALSE)</f>
        <v>675.97</v>
      </c>
      <c r="N1012">
        <f>VLOOKUP("sell",$E1013:$G$1997,3, FALSE)</f>
        <v>8.5483599999999996E-3</v>
      </c>
      <c r="P1012">
        <f>(I1012 - AVERAGE(I913:I1011))/_xlfn.STDEV.P(I913:I1011)</f>
        <v>1.2769107243265262E-2</v>
      </c>
      <c r="Q1012" t="str">
        <f t="shared" si="46"/>
        <v/>
      </c>
    </row>
    <row r="1013" spans="1:17" x14ac:dyDescent="0.25">
      <c r="A1013" s="1">
        <v>1011</v>
      </c>
      <c r="B1013" t="s">
        <v>557</v>
      </c>
      <c r="C1013">
        <v>675.97</v>
      </c>
      <c r="D1013">
        <v>8.5483599999999996E-3</v>
      </c>
      <c r="E1013" t="s">
        <v>1067</v>
      </c>
      <c r="F1013">
        <f t="shared" si="45"/>
        <v>675.97</v>
      </c>
      <c r="G1013">
        <f t="shared" si="44"/>
        <v>8.5483599999999996E-3</v>
      </c>
      <c r="H1013" t="s">
        <v>557</v>
      </c>
      <c r="I1013">
        <v>676.30905165109994</v>
      </c>
      <c r="J1013">
        <v>7</v>
      </c>
      <c r="K1013">
        <f>VLOOKUP("buy",$E1014:$G$1997,2, FALSE)</f>
        <v>676.42</v>
      </c>
      <c r="L1013">
        <f>VLOOKUP("buy",$E1014:$G$1997,3, FALSE)</f>
        <v>1.6881999999999999</v>
      </c>
      <c r="M1013">
        <f>VLOOKUP("sell",$E1014:$G$1997,2, FALSE)</f>
        <v>675.97</v>
      </c>
      <c r="N1013">
        <f>VLOOKUP("sell",$E1014:$G$1997,3, FALSE)</f>
        <v>1.5416399999999999E-3</v>
      </c>
      <c r="P1013">
        <f>(I1013 - AVERAGE(I914:I1012))/_xlfn.STDEV.P(I914:I1012)</f>
        <v>1.6619853596705501E-2</v>
      </c>
      <c r="Q1013" t="str">
        <f t="shared" si="46"/>
        <v/>
      </c>
    </row>
    <row r="1014" spans="1:17" x14ac:dyDescent="0.25">
      <c r="A1014" s="1">
        <v>1012</v>
      </c>
      <c r="B1014" t="s">
        <v>557</v>
      </c>
      <c r="C1014">
        <v>675.97</v>
      </c>
      <c r="D1014">
        <v>1.5416399999999999E-3</v>
      </c>
      <c r="E1014" t="s">
        <v>1067</v>
      </c>
      <c r="F1014">
        <f t="shared" si="45"/>
        <v>675.97</v>
      </c>
      <c r="G1014">
        <f t="shared" si="44"/>
        <v>1.5416399999999999E-3</v>
      </c>
      <c r="H1014" t="s">
        <v>557</v>
      </c>
      <c r="I1014">
        <v>676.30905165109994</v>
      </c>
      <c r="J1014">
        <v>7</v>
      </c>
      <c r="K1014">
        <f>VLOOKUP("buy",$E1015:$G$1997,2, FALSE)</f>
        <v>676.42</v>
      </c>
      <c r="L1014">
        <f>VLOOKUP("buy",$E1015:$G$1997,3, FALSE)</f>
        <v>1.6881999999999999</v>
      </c>
      <c r="M1014">
        <f>VLOOKUP("sell",$E1015:$G$1997,2, FALSE)</f>
        <v>675.61</v>
      </c>
      <c r="N1014">
        <f>VLOOKUP("sell",$E1015:$G$1997,3, FALSE)</f>
        <v>2.84891819</v>
      </c>
      <c r="P1014">
        <f>(I1014 - AVERAGE(I915:I1013))/_xlfn.STDEV.P(I915:I1013)</f>
        <v>2.0476975790696697E-2</v>
      </c>
      <c r="Q1014" t="str">
        <f t="shared" si="46"/>
        <v/>
      </c>
    </row>
    <row r="1015" spans="1:17" x14ac:dyDescent="0.25">
      <c r="A1015" s="1">
        <v>1013</v>
      </c>
      <c r="B1015" t="s">
        <v>557</v>
      </c>
      <c r="C1015">
        <v>675.61</v>
      </c>
      <c r="D1015">
        <v>2.84891819</v>
      </c>
      <c r="E1015" t="s">
        <v>1067</v>
      </c>
      <c r="F1015">
        <f t="shared" si="45"/>
        <v>675.61</v>
      </c>
      <c r="G1015">
        <f t="shared" si="44"/>
        <v>2.84891819</v>
      </c>
      <c r="H1015" t="s">
        <v>557</v>
      </c>
      <c r="I1015">
        <v>675.61</v>
      </c>
      <c r="J1015">
        <v>1</v>
      </c>
      <c r="K1015">
        <f>VLOOKUP("buy",$E1016:$G$1997,2, FALSE)</f>
        <v>676.42</v>
      </c>
      <c r="L1015">
        <f>VLOOKUP("buy",$E1016:$G$1997,3, FALSE)</f>
        <v>1.6881999999999999</v>
      </c>
      <c r="M1015">
        <f>VLOOKUP("sell",$E1016:$G$1997,2, FALSE)</f>
        <v>675.47</v>
      </c>
      <c r="N1015">
        <f>VLOOKUP("sell",$E1016:$G$1997,3, FALSE)</f>
        <v>0.01</v>
      </c>
      <c r="P1015">
        <f>(I1015 - AVERAGE(I916:I1014))/_xlfn.STDEV.P(I916:I1014)</f>
        <v>-0.92327585575738824</v>
      </c>
      <c r="Q1015" t="str">
        <f t="shared" si="46"/>
        <v/>
      </c>
    </row>
    <row r="1016" spans="1:17" x14ac:dyDescent="0.25">
      <c r="A1016" s="1">
        <v>1014</v>
      </c>
      <c r="B1016" t="s">
        <v>558</v>
      </c>
      <c r="C1016">
        <v>675.47</v>
      </c>
      <c r="D1016">
        <v>0.01</v>
      </c>
      <c r="E1016" t="s">
        <v>1067</v>
      </c>
      <c r="F1016">
        <f t="shared" si="45"/>
        <v>675.47</v>
      </c>
      <c r="G1016">
        <f t="shared" si="44"/>
        <v>0.01</v>
      </c>
      <c r="H1016" t="s">
        <v>557</v>
      </c>
      <c r="I1016">
        <v>675.61</v>
      </c>
      <c r="J1016">
        <v>1</v>
      </c>
      <c r="K1016">
        <f>VLOOKUP("buy",$E1017:$G$1997,2, FALSE)</f>
        <v>676.42</v>
      </c>
      <c r="L1016">
        <f>VLOOKUP("buy",$E1017:$G$1997,3, FALSE)</f>
        <v>1.6881999999999999</v>
      </c>
      <c r="M1016">
        <f>VLOOKUP("sell",$E1017:$G$1997,2, FALSE)</f>
        <v>675.25</v>
      </c>
      <c r="N1016">
        <f>VLOOKUP("sell",$E1017:$G$1997,3, FALSE)</f>
        <v>1.0397959999999999E-2</v>
      </c>
      <c r="P1016">
        <f>(I1016 - AVERAGE(I917:I1015))/_xlfn.STDEV.P(I917:I1015)</f>
        <v>-0.90679178854265785</v>
      </c>
      <c r="Q1016" t="str">
        <f t="shared" si="46"/>
        <v/>
      </c>
    </row>
    <row r="1017" spans="1:17" x14ac:dyDescent="0.25">
      <c r="A1017" s="1">
        <v>1015</v>
      </c>
      <c r="B1017" t="s">
        <v>558</v>
      </c>
      <c r="C1017">
        <v>675.25</v>
      </c>
      <c r="D1017">
        <v>1.0397959999999999E-2</v>
      </c>
      <c r="E1017" t="s">
        <v>1067</v>
      </c>
      <c r="F1017">
        <f t="shared" si="45"/>
        <v>675.25</v>
      </c>
      <c r="G1017">
        <f t="shared" si="44"/>
        <v>1.0397959999999999E-2</v>
      </c>
      <c r="H1017" t="s">
        <v>558</v>
      </c>
      <c r="I1017">
        <v>675.60748528159991</v>
      </c>
      <c r="J1017">
        <v>3</v>
      </c>
      <c r="K1017">
        <f>VLOOKUP("buy",$E1018:$G$1997,2, FALSE)</f>
        <v>676.42</v>
      </c>
      <c r="L1017">
        <f>VLOOKUP("buy",$E1018:$G$1997,3, FALSE)</f>
        <v>1.6881999999999999</v>
      </c>
      <c r="M1017">
        <f>VLOOKUP("sell",$E1018:$G$1997,2, FALSE)</f>
        <v>676.57</v>
      </c>
      <c r="N1017">
        <f>VLOOKUP("sell",$E1018:$G$1997,3, FALSE)</f>
        <v>0.94889999999999997</v>
      </c>
      <c r="P1017">
        <f>(I1017 - AVERAGE(I918:I1016))/_xlfn.STDEV.P(I918:I1016)</f>
        <v>-0.89397332489888015</v>
      </c>
      <c r="Q1017" t="str">
        <f t="shared" si="46"/>
        <v/>
      </c>
    </row>
    <row r="1018" spans="1:17" x14ac:dyDescent="0.25">
      <c r="A1018" s="1">
        <v>1016</v>
      </c>
      <c r="B1018" t="s">
        <v>559</v>
      </c>
      <c r="C1018">
        <v>676.42</v>
      </c>
      <c r="D1018">
        <v>1.6881999999999999</v>
      </c>
      <c r="E1018" t="s">
        <v>1066</v>
      </c>
      <c r="F1018">
        <f t="shared" si="45"/>
        <v>676.42</v>
      </c>
      <c r="G1018">
        <f t="shared" si="44"/>
        <v>1.6881999999999999</v>
      </c>
      <c r="H1018" t="s">
        <v>559</v>
      </c>
      <c r="I1018">
        <v>676.4114572215999</v>
      </c>
      <c r="J1018">
        <v>2</v>
      </c>
      <c r="K1018">
        <f>VLOOKUP("buy",$E1019:$G$1997,2, FALSE)</f>
        <v>676</v>
      </c>
      <c r="L1018">
        <f>VLOOKUP("buy",$E1019:$G$1997,3, FALSE)</f>
        <v>0.05</v>
      </c>
      <c r="M1018">
        <f>VLOOKUP("sell",$E1019:$G$1997,2, FALSE)</f>
        <v>676.57</v>
      </c>
      <c r="N1018">
        <f>VLOOKUP("sell",$E1019:$G$1997,3, FALSE)</f>
        <v>0.94889999999999997</v>
      </c>
      <c r="P1018">
        <f>(I1018 - AVERAGE(I919:I1017))/_xlfn.STDEV.P(I919:I1017)</f>
        <v>0.20151492108104069</v>
      </c>
      <c r="Q1018" t="str">
        <f t="shared" si="46"/>
        <v/>
      </c>
    </row>
    <row r="1019" spans="1:17" x14ac:dyDescent="0.25">
      <c r="A1019" s="1">
        <v>1017</v>
      </c>
      <c r="B1019" t="s">
        <v>560</v>
      </c>
      <c r="C1019">
        <v>676</v>
      </c>
      <c r="D1019">
        <v>0.05</v>
      </c>
      <c r="E1019" t="s">
        <v>1066</v>
      </c>
      <c r="F1019">
        <f t="shared" si="45"/>
        <v>676</v>
      </c>
      <c r="G1019">
        <f t="shared" si="44"/>
        <v>0.05</v>
      </c>
      <c r="H1019" t="s">
        <v>559</v>
      </c>
      <c r="I1019">
        <v>676.4114572215999</v>
      </c>
      <c r="J1019">
        <v>2</v>
      </c>
      <c r="K1019">
        <f>VLOOKUP("buy",$E1020:$G$1997,2, FALSE)</f>
        <v>676</v>
      </c>
      <c r="L1019">
        <f>VLOOKUP("buy",$E1020:$G$1997,3, FALSE)</f>
        <v>0.18140000000000001</v>
      </c>
      <c r="M1019">
        <f>VLOOKUP("sell",$E1020:$G$1997,2, FALSE)</f>
        <v>676.57</v>
      </c>
      <c r="N1019">
        <f>VLOOKUP("sell",$E1020:$G$1997,3, FALSE)</f>
        <v>0.94889999999999997</v>
      </c>
      <c r="P1019">
        <f>(I1019 - AVERAGE(I920:I1018))/_xlfn.STDEV.P(I920:I1018)</f>
        <v>0.20409588680220844</v>
      </c>
      <c r="Q1019" t="str">
        <f t="shared" si="46"/>
        <v/>
      </c>
    </row>
    <row r="1020" spans="1:17" x14ac:dyDescent="0.25">
      <c r="A1020" s="1">
        <v>1018</v>
      </c>
      <c r="B1020" t="s">
        <v>561</v>
      </c>
      <c r="C1020">
        <v>676</v>
      </c>
      <c r="D1020">
        <v>0.18140000000000001</v>
      </c>
      <c r="E1020" t="s">
        <v>1066</v>
      </c>
      <c r="F1020">
        <f t="shared" si="45"/>
        <v>676</v>
      </c>
      <c r="G1020">
        <f t="shared" si="44"/>
        <v>0.18140000000000001</v>
      </c>
      <c r="H1020" t="s">
        <v>559</v>
      </c>
      <c r="I1020">
        <v>676.4114572215999</v>
      </c>
      <c r="J1020">
        <v>2</v>
      </c>
      <c r="K1020">
        <f>VLOOKUP("buy",$E1021:$G$1997,2, FALSE)</f>
        <v>677.28</v>
      </c>
      <c r="L1020">
        <f>VLOOKUP("buy",$E1021:$G$1997,3, FALSE)</f>
        <v>5.4122943599999997</v>
      </c>
      <c r="M1020">
        <f>VLOOKUP("sell",$E1021:$G$1997,2, FALSE)</f>
        <v>676.57</v>
      </c>
      <c r="N1020">
        <f>VLOOKUP("sell",$E1021:$G$1997,3, FALSE)</f>
        <v>0.94889999999999997</v>
      </c>
      <c r="P1020">
        <f>(I1020 - AVERAGE(I921:I1019))/_xlfn.STDEV.P(I921:I1019)</f>
        <v>0.20668223490808826</v>
      </c>
      <c r="Q1020" t="str">
        <f t="shared" si="46"/>
        <v/>
      </c>
    </row>
    <row r="1021" spans="1:17" x14ac:dyDescent="0.25">
      <c r="A1021" s="1">
        <v>1019</v>
      </c>
      <c r="B1021" t="s">
        <v>561</v>
      </c>
      <c r="C1021">
        <v>677.28</v>
      </c>
      <c r="D1021">
        <v>5.4122943599999997</v>
      </c>
      <c r="E1021" t="s">
        <v>1066</v>
      </c>
      <c r="F1021">
        <f t="shared" si="45"/>
        <v>677.28</v>
      </c>
      <c r="G1021">
        <f t="shared" si="44"/>
        <v>5.4122943599999997</v>
      </c>
      <c r="H1021" t="s">
        <v>561</v>
      </c>
      <c r="I1021">
        <v>677.28</v>
      </c>
      <c r="J1021">
        <v>1</v>
      </c>
      <c r="K1021">
        <f>VLOOKUP("buy",$E1022:$G$1997,2, FALSE)</f>
        <v>676.58</v>
      </c>
      <c r="L1021">
        <f>VLOOKUP("buy",$E1022:$G$1997,3, FALSE)</f>
        <v>1.552</v>
      </c>
      <c r="M1021">
        <f>VLOOKUP("sell",$E1022:$G$1997,2, FALSE)</f>
        <v>676.57</v>
      </c>
      <c r="N1021">
        <f>VLOOKUP("sell",$E1022:$G$1997,3, FALSE)</f>
        <v>0.94889999999999997</v>
      </c>
      <c r="P1021">
        <f>(I1021 - AVERAGE(I922:I1020))/_xlfn.STDEV.P(I922:I1020)</f>
        <v>1.3782135856149511</v>
      </c>
      <c r="Q1021" t="str">
        <f t="shared" si="46"/>
        <v/>
      </c>
    </row>
    <row r="1022" spans="1:17" x14ac:dyDescent="0.25">
      <c r="A1022" s="1">
        <v>1020</v>
      </c>
      <c r="B1022" t="s">
        <v>562</v>
      </c>
      <c r="C1022">
        <v>676.57</v>
      </c>
      <c r="D1022">
        <v>0.94889999999999997</v>
      </c>
      <c r="E1022" t="s">
        <v>1067</v>
      </c>
      <c r="F1022">
        <f t="shared" si="45"/>
        <v>676.57</v>
      </c>
      <c r="G1022">
        <f t="shared" si="44"/>
        <v>0.94889999999999997</v>
      </c>
      <c r="H1022" t="s">
        <v>562</v>
      </c>
      <c r="I1022">
        <v>676.81082907480004</v>
      </c>
      <c r="J1022">
        <v>2</v>
      </c>
      <c r="K1022">
        <f>VLOOKUP("buy",$E1023:$G$1997,2, FALSE)</f>
        <v>676.58</v>
      </c>
      <c r="L1022">
        <f>VLOOKUP("buy",$E1023:$G$1997,3, FALSE)</f>
        <v>1.552</v>
      </c>
      <c r="M1022">
        <f>VLOOKUP("sell",$E1023:$G$1997,2, FALSE)</f>
        <v>678.33</v>
      </c>
      <c r="N1022">
        <f>VLOOKUP("sell",$E1023:$G$1997,3, FALSE)</f>
        <v>0.95</v>
      </c>
      <c r="P1022">
        <f>(I1022 - AVERAGE(I923:I1021))/_xlfn.STDEV.P(I923:I1021)</f>
        <v>0.7311839967621131</v>
      </c>
      <c r="Q1022" t="str">
        <f t="shared" si="46"/>
        <v/>
      </c>
    </row>
    <row r="1023" spans="1:17" x14ac:dyDescent="0.25">
      <c r="A1023" s="1">
        <v>1021</v>
      </c>
      <c r="B1023" t="s">
        <v>563</v>
      </c>
      <c r="C1023">
        <v>676.58</v>
      </c>
      <c r="D1023">
        <v>1.552</v>
      </c>
      <c r="E1023" t="s">
        <v>1066</v>
      </c>
      <c r="F1023">
        <f t="shared" si="45"/>
        <v>676.58</v>
      </c>
      <c r="G1023">
        <f t="shared" si="44"/>
        <v>1.552</v>
      </c>
      <c r="H1023" t="s">
        <v>563</v>
      </c>
      <c r="I1023">
        <v>676.57711904120004</v>
      </c>
      <c r="J1023">
        <v>2</v>
      </c>
      <c r="K1023">
        <f>VLOOKUP("buy",$E1024:$G$1997,2, FALSE)</f>
        <v>677.33</v>
      </c>
      <c r="L1023">
        <f>VLOOKUP("buy",$E1024:$G$1997,3, FALSE)</f>
        <v>12.545044320000001</v>
      </c>
      <c r="M1023">
        <f>VLOOKUP("sell",$E1024:$G$1997,2, FALSE)</f>
        <v>678.33</v>
      </c>
      <c r="N1023">
        <f>VLOOKUP("sell",$E1024:$G$1997,3, FALSE)</f>
        <v>0.95</v>
      </c>
      <c r="P1023">
        <f>(I1023 - AVERAGE(I924:I1022))/_xlfn.STDEV.P(I924:I1022)</f>
        <v>0.41559444729340866</v>
      </c>
      <c r="Q1023" t="str">
        <f t="shared" si="46"/>
        <v/>
      </c>
    </row>
    <row r="1024" spans="1:17" x14ac:dyDescent="0.25">
      <c r="A1024" s="1">
        <v>1022</v>
      </c>
      <c r="B1024" t="s">
        <v>563</v>
      </c>
      <c r="C1024">
        <v>677.33</v>
      </c>
      <c r="D1024">
        <v>12.545044320000001</v>
      </c>
      <c r="E1024" t="s">
        <v>1066</v>
      </c>
      <c r="F1024">
        <f t="shared" si="45"/>
        <v>677.33</v>
      </c>
      <c r="G1024">
        <f t="shared" si="44"/>
        <v>12.545044320000001</v>
      </c>
      <c r="H1024" t="s">
        <v>563</v>
      </c>
      <c r="I1024">
        <v>677.33</v>
      </c>
      <c r="J1024">
        <v>1</v>
      </c>
      <c r="K1024">
        <f>VLOOKUP("buy",$E1025:$G$1997,2, FALSE)</f>
        <v>677.32</v>
      </c>
      <c r="L1024">
        <f>VLOOKUP("buy",$E1025:$G$1997,3, FALSE)</f>
        <v>0.01</v>
      </c>
      <c r="M1024">
        <f>VLOOKUP("sell",$E1025:$G$1997,2, FALSE)</f>
        <v>678.33</v>
      </c>
      <c r="N1024">
        <f>VLOOKUP("sell",$E1025:$G$1997,3, FALSE)</f>
        <v>0.95</v>
      </c>
      <c r="P1024">
        <f>(I1024 - AVERAGE(I925:I1023))/_xlfn.STDEV.P(I925:I1023)</f>
        <v>1.4188767565315739</v>
      </c>
      <c r="Q1024" t="str">
        <f t="shared" si="46"/>
        <v/>
      </c>
    </row>
    <row r="1025" spans="1:17" x14ac:dyDescent="0.25">
      <c r="A1025" s="1">
        <v>1023</v>
      </c>
      <c r="B1025" t="s">
        <v>564</v>
      </c>
      <c r="C1025">
        <v>677.32</v>
      </c>
      <c r="D1025">
        <v>0.01</v>
      </c>
      <c r="E1025" t="s">
        <v>1066</v>
      </c>
      <c r="F1025">
        <f t="shared" si="45"/>
        <v>677.32</v>
      </c>
      <c r="G1025">
        <f t="shared" si="44"/>
        <v>0.01</v>
      </c>
      <c r="H1025" t="s">
        <v>563</v>
      </c>
      <c r="I1025">
        <v>677.33</v>
      </c>
      <c r="J1025">
        <v>1</v>
      </c>
      <c r="K1025">
        <f>VLOOKUP("buy",$E1026:$G$1997,2, FALSE)</f>
        <v>677.33</v>
      </c>
      <c r="L1025">
        <f>VLOOKUP("buy",$E1026:$G$1997,3, FALSE)</f>
        <v>1.96718908</v>
      </c>
      <c r="M1025">
        <f>VLOOKUP("sell",$E1026:$G$1997,2, FALSE)</f>
        <v>678.33</v>
      </c>
      <c r="N1025">
        <f>VLOOKUP("sell",$E1026:$G$1997,3, FALSE)</f>
        <v>0.95</v>
      </c>
      <c r="P1025">
        <f>(I1025 - AVERAGE(I926:I1024))/_xlfn.STDEV.P(I926:I1024)</f>
        <v>1.3961713328651875</v>
      </c>
      <c r="Q1025" t="str">
        <f t="shared" si="46"/>
        <v/>
      </c>
    </row>
    <row r="1026" spans="1:17" x14ac:dyDescent="0.25">
      <c r="A1026" s="1">
        <v>1024</v>
      </c>
      <c r="B1026" t="s">
        <v>564</v>
      </c>
      <c r="C1026">
        <v>677.33</v>
      </c>
      <c r="D1026">
        <v>1.96718908</v>
      </c>
      <c r="E1026" t="s">
        <v>1066</v>
      </c>
      <c r="F1026">
        <f t="shared" si="45"/>
        <v>677.33</v>
      </c>
      <c r="G1026">
        <f t="shared" si="44"/>
        <v>1.96718908</v>
      </c>
      <c r="H1026" t="s">
        <v>564</v>
      </c>
      <c r="I1026">
        <v>677.33</v>
      </c>
      <c r="J1026">
        <v>1</v>
      </c>
      <c r="K1026">
        <f>VLOOKUP("buy",$E1027:$G$1997,2, FALSE)</f>
        <v>677.33</v>
      </c>
      <c r="L1026">
        <f>VLOOKUP("buy",$E1027:$G$1997,3, FALSE)</f>
        <v>6.4564000000000004</v>
      </c>
      <c r="M1026">
        <f>VLOOKUP("sell",$E1027:$G$1997,2, FALSE)</f>
        <v>678.33</v>
      </c>
      <c r="N1026">
        <f>VLOOKUP("sell",$E1027:$G$1997,3, FALSE)</f>
        <v>0.95</v>
      </c>
      <c r="P1026">
        <f>(I1026 - AVERAGE(I927:I1025))/_xlfn.STDEV.P(I927:I1025)</f>
        <v>1.374114985805633</v>
      </c>
      <c r="Q1026" t="str">
        <f t="shared" si="46"/>
        <v/>
      </c>
    </row>
    <row r="1027" spans="1:17" x14ac:dyDescent="0.25">
      <c r="A1027" s="1">
        <v>1025</v>
      </c>
      <c r="B1027" t="s">
        <v>565</v>
      </c>
      <c r="C1027">
        <v>677.33</v>
      </c>
      <c r="D1027">
        <v>6.4564000000000004</v>
      </c>
      <c r="E1027" t="s">
        <v>1066</v>
      </c>
      <c r="F1027">
        <f t="shared" si="45"/>
        <v>677.33</v>
      </c>
      <c r="G1027">
        <f t="shared" ref="G1027:G1090" si="47">D1027</f>
        <v>6.4564000000000004</v>
      </c>
      <c r="H1027" t="s">
        <v>565</v>
      </c>
      <c r="I1027">
        <v>677.33</v>
      </c>
      <c r="J1027">
        <v>1</v>
      </c>
      <c r="K1027">
        <f>VLOOKUP("buy",$E1028:$G$1997,2, FALSE)</f>
        <v>677.33</v>
      </c>
      <c r="L1027">
        <f>VLOOKUP("buy",$E1028:$G$1997,3, FALSE)</f>
        <v>0.14719693</v>
      </c>
      <c r="M1027">
        <f>VLOOKUP("sell",$E1028:$G$1997,2, FALSE)</f>
        <v>678.33</v>
      </c>
      <c r="N1027">
        <f>VLOOKUP("sell",$E1028:$G$1997,3, FALSE)</f>
        <v>0.95</v>
      </c>
      <c r="P1027">
        <f>(I1027 - AVERAGE(I928:I1026))/_xlfn.STDEV.P(I928:I1026)</f>
        <v>1.3526730152160997</v>
      </c>
      <c r="Q1027" t="str">
        <f t="shared" si="46"/>
        <v/>
      </c>
    </row>
    <row r="1028" spans="1:17" x14ac:dyDescent="0.25">
      <c r="A1028" s="1">
        <v>1026</v>
      </c>
      <c r="B1028" t="s">
        <v>566</v>
      </c>
      <c r="C1028">
        <v>677.33</v>
      </c>
      <c r="D1028">
        <v>0.14719693</v>
      </c>
      <c r="E1028" t="s">
        <v>1066</v>
      </c>
      <c r="F1028">
        <f t="shared" ref="F1028:F1091" si="48">C1028</f>
        <v>677.33</v>
      </c>
      <c r="G1028">
        <f t="shared" si="47"/>
        <v>0.14719693</v>
      </c>
      <c r="H1028" t="s">
        <v>565</v>
      </c>
      <c r="I1028">
        <v>677.33</v>
      </c>
      <c r="J1028">
        <v>1</v>
      </c>
      <c r="K1028">
        <f>VLOOKUP("buy",$E1029:$G$1997,2, FALSE)</f>
        <v>677.33</v>
      </c>
      <c r="L1028">
        <f>VLOOKUP("buy",$E1029:$G$1997,3, FALSE)</f>
        <v>0.53069999999999995</v>
      </c>
      <c r="M1028">
        <f>VLOOKUP("sell",$E1029:$G$1997,2, FALSE)</f>
        <v>678.33</v>
      </c>
      <c r="N1028">
        <f>VLOOKUP("sell",$E1029:$G$1997,3, FALSE)</f>
        <v>0.95</v>
      </c>
      <c r="P1028">
        <f>(I1028 - AVERAGE(I929:I1027))/_xlfn.STDEV.P(I929:I1027)</f>
        <v>1.3318132447785667</v>
      </c>
      <c r="Q1028" t="str">
        <f t="shared" si="46"/>
        <v/>
      </c>
    </row>
    <row r="1029" spans="1:17" x14ac:dyDescent="0.25">
      <c r="A1029" s="1">
        <v>1027</v>
      </c>
      <c r="B1029" t="s">
        <v>567</v>
      </c>
      <c r="C1029">
        <v>677.33</v>
      </c>
      <c r="D1029">
        <v>0.53069999999999995</v>
      </c>
      <c r="E1029" t="s">
        <v>1066</v>
      </c>
      <c r="F1029">
        <f t="shared" si="48"/>
        <v>677.33</v>
      </c>
      <c r="G1029">
        <f t="shared" si="47"/>
        <v>0.53069999999999995</v>
      </c>
      <c r="H1029" t="s">
        <v>567</v>
      </c>
      <c r="I1029">
        <v>677.33</v>
      </c>
      <c r="J1029">
        <v>3</v>
      </c>
      <c r="K1029">
        <f>VLOOKUP("buy",$E1030:$G$1997,2, FALSE)</f>
        <v>677.33</v>
      </c>
      <c r="L1029">
        <f>VLOOKUP("buy",$E1030:$G$1997,3, FALSE)</f>
        <v>125.35346967</v>
      </c>
      <c r="M1029">
        <f>VLOOKUP("sell",$E1030:$G$1997,2, FALSE)</f>
        <v>678.33</v>
      </c>
      <c r="N1029">
        <f>VLOOKUP("sell",$E1030:$G$1997,3, FALSE)</f>
        <v>0.95</v>
      </c>
      <c r="P1029">
        <f>(I1029 - AVERAGE(I930:I1028))/_xlfn.STDEV.P(I930:I1028)</f>
        <v>1.3115057893354241</v>
      </c>
      <c r="Q1029" t="str">
        <f t="shared" si="46"/>
        <v/>
      </c>
    </row>
    <row r="1030" spans="1:17" x14ac:dyDescent="0.25">
      <c r="A1030" s="1">
        <v>1028</v>
      </c>
      <c r="B1030" t="s">
        <v>568</v>
      </c>
      <c r="C1030">
        <v>677.33</v>
      </c>
      <c r="D1030">
        <v>125.35346967</v>
      </c>
      <c r="E1030" t="s">
        <v>1066</v>
      </c>
      <c r="F1030">
        <f t="shared" si="48"/>
        <v>677.33</v>
      </c>
      <c r="G1030">
        <f t="shared" si="47"/>
        <v>125.35346967</v>
      </c>
      <c r="H1030" t="s">
        <v>568</v>
      </c>
      <c r="I1030">
        <v>677.33</v>
      </c>
      <c r="J1030">
        <v>1</v>
      </c>
      <c r="K1030">
        <f>VLOOKUP("buy",$E1031:$G$1997,2, FALSE)</f>
        <v>677.47</v>
      </c>
      <c r="L1030">
        <f>VLOOKUP("buy",$E1031:$G$1997,3, FALSE)</f>
        <v>0.01</v>
      </c>
      <c r="M1030">
        <f>VLOOKUP("sell",$E1031:$G$1997,2, FALSE)</f>
        <v>678.33</v>
      </c>
      <c r="N1030">
        <f>VLOOKUP("sell",$E1031:$G$1997,3, FALSE)</f>
        <v>0.95</v>
      </c>
      <c r="P1030">
        <f>(I1030 - AVERAGE(I931:I1029))/_xlfn.STDEV.P(I931:I1029)</f>
        <v>1.2917228479421565</v>
      </c>
      <c r="Q1030" t="str">
        <f t="shared" si="46"/>
        <v/>
      </c>
    </row>
    <row r="1031" spans="1:17" x14ac:dyDescent="0.25">
      <c r="A1031" s="1">
        <v>1029</v>
      </c>
      <c r="B1031" t="s">
        <v>568</v>
      </c>
      <c r="C1031">
        <v>677.47</v>
      </c>
      <c r="D1031">
        <v>0.01</v>
      </c>
      <c r="E1031" t="s">
        <v>1066</v>
      </c>
      <c r="F1031">
        <f t="shared" si="48"/>
        <v>677.47</v>
      </c>
      <c r="G1031">
        <f t="shared" si="47"/>
        <v>0.01</v>
      </c>
      <c r="H1031" t="s">
        <v>568</v>
      </c>
      <c r="I1031">
        <v>677.33</v>
      </c>
      <c r="J1031">
        <v>1</v>
      </c>
      <c r="K1031">
        <f>VLOOKUP("buy",$E1032:$G$1997,2, FALSE)</f>
        <v>677.99</v>
      </c>
      <c r="L1031">
        <f>VLOOKUP("buy",$E1032:$G$1997,3, FALSE)</f>
        <v>0.05</v>
      </c>
      <c r="M1031">
        <f>VLOOKUP("sell",$E1032:$G$1997,2, FALSE)</f>
        <v>678.33</v>
      </c>
      <c r="N1031">
        <f>VLOOKUP("sell",$E1032:$G$1997,3, FALSE)</f>
        <v>0.95</v>
      </c>
      <c r="P1031">
        <f>(I1031 - AVERAGE(I932:I1030))/_xlfn.STDEV.P(I932:I1030)</f>
        <v>1.2724385193358412</v>
      </c>
      <c r="Q1031" t="str">
        <f t="shared" si="46"/>
        <v/>
      </c>
    </row>
    <row r="1032" spans="1:17" x14ac:dyDescent="0.25">
      <c r="A1032" s="1">
        <v>1030</v>
      </c>
      <c r="B1032" t="s">
        <v>568</v>
      </c>
      <c r="C1032">
        <v>677.99</v>
      </c>
      <c r="D1032">
        <v>0.05</v>
      </c>
      <c r="E1032" t="s">
        <v>1066</v>
      </c>
      <c r="F1032">
        <f t="shared" si="48"/>
        <v>677.99</v>
      </c>
      <c r="G1032">
        <f t="shared" si="47"/>
        <v>0.05</v>
      </c>
      <c r="H1032" t="s">
        <v>568</v>
      </c>
      <c r="I1032">
        <v>677.33</v>
      </c>
      <c r="J1032">
        <v>1</v>
      </c>
      <c r="K1032">
        <f>VLOOKUP("buy",$E1033:$G$1997,2, FALSE)</f>
        <v>678.71</v>
      </c>
      <c r="L1032">
        <f>VLOOKUP("buy",$E1033:$G$1997,3, FALSE)</f>
        <v>12.993199990000001</v>
      </c>
      <c r="M1032">
        <f>VLOOKUP("sell",$E1033:$G$1997,2, FALSE)</f>
        <v>678.33</v>
      </c>
      <c r="N1032">
        <f>VLOOKUP("sell",$E1033:$G$1997,3, FALSE)</f>
        <v>0.95</v>
      </c>
      <c r="P1032">
        <f>(I1032 - AVERAGE(I933:I1031))/_xlfn.STDEV.P(I933:I1031)</f>
        <v>1.2536286370032603</v>
      </c>
      <c r="Q1032" t="str">
        <f t="shared" si="46"/>
        <v/>
      </c>
    </row>
    <row r="1033" spans="1:17" x14ac:dyDescent="0.25">
      <c r="A1033" s="1">
        <v>1031</v>
      </c>
      <c r="B1033" t="s">
        <v>568</v>
      </c>
      <c r="C1033">
        <v>678.71</v>
      </c>
      <c r="D1033">
        <v>12.993199990000001</v>
      </c>
      <c r="E1033" t="s">
        <v>1066</v>
      </c>
      <c r="F1033">
        <f t="shared" si="48"/>
        <v>678.71</v>
      </c>
      <c r="G1033">
        <f t="shared" si="47"/>
        <v>12.993199990000001</v>
      </c>
      <c r="H1033" t="s">
        <v>568</v>
      </c>
      <c r="I1033">
        <v>678.71</v>
      </c>
      <c r="J1033">
        <v>1</v>
      </c>
      <c r="K1033">
        <f>VLOOKUP("buy",$E1034:$G$1997,2, FALSE)</f>
        <v>678.58</v>
      </c>
      <c r="L1033">
        <f>VLOOKUP("buy",$E1034:$G$1997,3, FALSE)</f>
        <v>0.01</v>
      </c>
      <c r="M1033">
        <f>VLOOKUP("sell",$E1034:$G$1997,2, FALSE)</f>
        <v>678.33</v>
      </c>
      <c r="N1033">
        <f>VLOOKUP("sell",$E1034:$G$1997,3, FALSE)</f>
        <v>0.95</v>
      </c>
      <c r="P1033">
        <f>(I1033 - AVERAGE(I934:I1032))/_xlfn.STDEV.P(I934:I1032)</f>
        <v>2.9375780763305364</v>
      </c>
      <c r="Q1033" t="str">
        <f t="shared" si="46"/>
        <v/>
      </c>
    </row>
    <row r="1034" spans="1:17" x14ac:dyDescent="0.25">
      <c r="A1034" s="1">
        <v>1032</v>
      </c>
      <c r="B1034" t="s">
        <v>569</v>
      </c>
      <c r="C1034">
        <v>678.58</v>
      </c>
      <c r="D1034">
        <v>0.01</v>
      </c>
      <c r="E1034" t="s">
        <v>1066</v>
      </c>
      <c r="F1034">
        <f t="shared" si="48"/>
        <v>678.58</v>
      </c>
      <c r="G1034">
        <f t="shared" si="47"/>
        <v>0.01</v>
      </c>
      <c r="H1034" t="s">
        <v>568</v>
      </c>
      <c r="I1034">
        <v>678.71</v>
      </c>
      <c r="J1034">
        <v>1</v>
      </c>
      <c r="K1034">
        <f>VLOOKUP("buy",$E1035:$G$1997,2, FALSE)</f>
        <v>678.58</v>
      </c>
      <c r="L1034">
        <f>VLOOKUP("buy",$E1035:$G$1997,3, FALSE)</f>
        <v>0.4202631</v>
      </c>
      <c r="M1034">
        <f>VLOOKUP("sell",$E1035:$G$1997,2, FALSE)</f>
        <v>678.33</v>
      </c>
      <c r="N1034">
        <f>VLOOKUP("sell",$E1035:$G$1997,3, FALSE)</f>
        <v>0.95</v>
      </c>
      <c r="P1034">
        <f>(I1034 - AVERAGE(I935:I1033))/_xlfn.STDEV.P(I935:I1033)</f>
        <v>2.7885815003089442</v>
      </c>
      <c r="Q1034" t="str">
        <f t="shared" si="46"/>
        <v/>
      </c>
    </row>
    <row r="1035" spans="1:17" x14ac:dyDescent="0.25">
      <c r="A1035" s="1">
        <v>1033</v>
      </c>
      <c r="B1035" t="s">
        <v>569</v>
      </c>
      <c r="C1035">
        <v>678.58</v>
      </c>
      <c r="D1035">
        <v>0.4202631</v>
      </c>
      <c r="E1035" t="s">
        <v>1066</v>
      </c>
      <c r="F1035">
        <f t="shared" si="48"/>
        <v>678.58</v>
      </c>
      <c r="G1035">
        <f t="shared" si="47"/>
        <v>0.4202631</v>
      </c>
      <c r="H1035" t="s">
        <v>569</v>
      </c>
      <c r="I1035">
        <v>678.6974284631001</v>
      </c>
      <c r="J1035">
        <v>3</v>
      </c>
      <c r="K1035">
        <f>VLOOKUP("buy",$E1036:$G$1997,2, FALSE)</f>
        <v>678.28</v>
      </c>
      <c r="L1035">
        <f>VLOOKUP("buy",$E1036:$G$1997,3, FALSE)</f>
        <v>0.29859999999999998</v>
      </c>
      <c r="M1035">
        <f>VLOOKUP("sell",$E1036:$G$1997,2, FALSE)</f>
        <v>678.33</v>
      </c>
      <c r="N1035">
        <f>VLOOKUP("sell",$E1036:$G$1997,3, FALSE)</f>
        <v>0.95</v>
      </c>
      <c r="P1035">
        <f>(I1035 - AVERAGE(I936:I1034))/_xlfn.STDEV.P(I936:I1034)</f>
        <v>2.6430274147646755</v>
      </c>
      <c r="Q1035" t="str">
        <f t="shared" si="46"/>
        <v/>
      </c>
    </row>
    <row r="1036" spans="1:17" x14ac:dyDescent="0.25">
      <c r="A1036" s="1">
        <v>1034</v>
      </c>
      <c r="B1036" t="s">
        <v>570</v>
      </c>
      <c r="C1036">
        <v>678.28</v>
      </c>
      <c r="D1036">
        <v>0.29859999999999998</v>
      </c>
      <c r="E1036" t="s">
        <v>1066</v>
      </c>
      <c r="F1036">
        <f t="shared" si="48"/>
        <v>678.28</v>
      </c>
      <c r="G1036">
        <f t="shared" si="47"/>
        <v>0.29859999999999998</v>
      </c>
      <c r="H1036" t="s">
        <v>569</v>
      </c>
      <c r="I1036">
        <v>678.6974284631001</v>
      </c>
      <c r="J1036">
        <v>3</v>
      </c>
      <c r="K1036">
        <f>VLOOKUP("buy",$E1037:$G$1997,2, FALSE)</f>
        <v>678.32</v>
      </c>
      <c r="L1036">
        <f>VLOOKUP("buy",$E1037:$G$1997,3, FALSE)</f>
        <v>0.11849999999999999</v>
      </c>
      <c r="M1036">
        <f>VLOOKUP("sell",$E1037:$G$1997,2, FALSE)</f>
        <v>678.33</v>
      </c>
      <c r="N1036">
        <f>VLOOKUP("sell",$E1037:$G$1997,3, FALSE)</f>
        <v>0.95</v>
      </c>
      <c r="P1036">
        <f>(I1036 - AVERAGE(I937:I1035))/_xlfn.STDEV.P(I937:I1035)</f>
        <v>2.5278169901303533</v>
      </c>
      <c r="Q1036" t="str">
        <f t="shared" si="46"/>
        <v/>
      </c>
    </row>
    <row r="1037" spans="1:17" x14ac:dyDescent="0.25">
      <c r="A1037" s="1">
        <v>1035</v>
      </c>
      <c r="B1037" t="s">
        <v>571</v>
      </c>
      <c r="C1037">
        <v>678.32</v>
      </c>
      <c r="D1037">
        <v>0.11849999999999999</v>
      </c>
      <c r="E1037" t="s">
        <v>1066</v>
      </c>
      <c r="F1037">
        <f t="shared" si="48"/>
        <v>678.32</v>
      </c>
      <c r="G1037">
        <f t="shared" si="47"/>
        <v>0.11849999999999999</v>
      </c>
      <c r="H1037" t="s">
        <v>569</v>
      </c>
      <c r="I1037">
        <v>678.6974284631001</v>
      </c>
      <c r="J1037">
        <v>3</v>
      </c>
      <c r="K1037">
        <f>VLOOKUP("buy",$E1038:$G$1997,2, FALSE)</f>
        <v>678.94</v>
      </c>
      <c r="L1037">
        <f>VLOOKUP("buy",$E1038:$G$1997,3, FALSE)</f>
        <v>0.02</v>
      </c>
      <c r="M1037">
        <f>VLOOKUP("sell",$E1038:$G$1997,2, FALSE)</f>
        <v>678.33</v>
      </c>
      <c r="N1037">
        <f>VLOOKUP("sell",$E1038:$G$1997,3, FALSE)</f>
        <v>0.95</v>
      </c>
      <c r="P1037">
        <f>(I1037 - AVERAGE(I938:I1036))/_xlfn.STDEV.P(I938:I1036)</f>
        <v>2.424220372365411</v>
      </c>
      <c r="Q1037" t="str">
        <f t="shared" si="46"/>
        <v/>
      </c>
    </row>
    <row r="1038" spans="1:17" x14ac:dyDescent="0.25">
      <c r="A1038" s="1">
        <v>1036</v>
      </c>
      <c r="B1038" t="s">
        <v>571</v>
      </c>
      <c r="C1038">
        <v>678.94</v>
      </c>
      <c r="D1038">
        <v>0.02</v>
      </c>
      <c r="E1038" t="s">
        <v>1066</v>
      </c>
      <c r="F1038">
        <f t="shared" si="48"/>
        <v>678.94</v>
      </c>
      <c r="G1038">
        <f t="shared" si="47"/>
        <v>0.02</v>
      </c>
      <c r="H1038" t="s">
        <v>569</v>
      </c>
      <c r="I1038">
        <v>678.6974284631001</v>
      </c>
      <c r="J1038">
        <v>3</v>
      </c>
      <c r="K1038">
        <f>VLOOKUP("buy",$E1039:$G$1997,2, FALSE)</f>
        <v>679</v>
      </c>
      <c r="L1038">
        <f>VLOOKUP("buy",$E1039:$G$1997,3, FALSE)</f>
        <v>0.57980158000000004</v>
      </c>
      <c r="M1038">
        <f>VLOOKUP("sell",$E1039:$G$1997,2, FALSE)</f>
        <v>678.33</v>
      </c>
      <c r="N1038">
        <f>VLOOKUP("sell",$E1039:$G$1997,3, FALSE)</f>
        <v>0.95</v>
      </c>
      <c r="P1038">
        <f>(I1038 - AVERAGE(I939:I1037))/_xlfn.STDEV.P(I939:I1037)</f>
        <v>2.3303305243687209</v>
      </c>
      <c r="Q1038" t="str">
        <f t="shared" si="46"/>
        <v/>
      </c>
    </row>
    <row r="1039" spans="1:17" x14ac:dyDescent="0.25">
      <c r="A1039" s="1">
        <v>1037</v>
      </c>
      <c r="B1039" t="s">
        <v>571</v>
      </c>
      <c r="C1039">
        <v>679</v>
      </c>
      <c r="D1039">
        <v>0.57980158000000004</v>
      </c>
      <c r="E1039" t="s">
        <v>1066</v>
      </c>
      <c r="F1039">
        <f t="shared" si="48"/>
        <v>679</v>
      </c>
      <c r="G1039">
        <f t="shared" si="47"/>
        <v>0.57980158000000004</v>
      </c>
      <c r="H1039" t="s">
        <v>571</v>
      </c>
      <c r="I1039">
        <v>678.56313323259997</v>
      </c>
      <c r="J1039">
        <v>5</v>
      </c>
      <c r="K1039">
        <f>VLOOKUP("buy",$E1040:$G$1997,2, FALSE)</f>
        <v>678.33</v>
      </c>
      <c r="L1039">
        <f>VLOOKUP("buy",$E1040:$G$1997,3, FALSE)</f>
        <v>0.26229999999999998</v>
      </c>
      <c r="M1039">
        <f>VLOOKUP("sell",$E1040:$G$1997,2, FALSE)</f>
        <v>678.33</v>
      </c>
      <c r="N1039">
        <f>VLOOKUP("sell",$E1040:$G$1997,3, FALSE)</f>
        <v>0.95</v>
      </c>
      <c r="P1039">
        <f>(I1039 - AVERAGE(I940:I1038))/_xlfn.STDEV.P(I940:I1038)</f>
        <v>2.1171675493428754</v>
      </c>
      <c r="Q1039" t="str">
        <f t="shared" si="46"/>
        <v/>
      </c>
    </row>
    <row r="1040" spans="1:17" x14ac:dyDescent="0.25">
      <c r="A1040" s="1">
        <v>1038</v>
      </c>
      <c r="B1040" t="s">
        <v>572</v>
      </c>
      <c r="C1040">
        <v>678.33</v>
      </c>
      <c r="D1040">
        <v>0.95</v>
      </c>
      <c r="E1040" t="s">
        <v>1067</v>
      </c>
      <c r="F1040">
        <f t="shared" si="48"/>
        <v>678.33</v>
      </c>
      <c r="G1040">
        <f t="shared" si="47"/>
        <v>0.95</v>
      </c>
      <c r="H1040" t="s">
        <v>572</v>
      </c>
      <c r="I1040">
        <v>678.56480856849998</v>
      </c>
      <c r="J1040">
        <v>2</v>
      </c>
      <c r="K1040">
        <f>VLOOKUP("buy",$E1041:$G$1997,2, FALSE)</f>
        <v>678.33</v>
      </c>
      <c r="L1040">
        <f>VLOOKUP("buy",$E1041:$G$1997,3, FALSE)</f>
        <v>0.26229999999999998</v>
      </c>
      <c r="M1040">
        <f>VLOOKUP("sell",$E1041:$G$1997,2, FALSE)</f>
        <v>678.32</v>
      </c>
      <c r="N1040">
        <f>VLOOKUP("sell",$E1041:$G$1997,3, FALSE)</f>
        <v>0.01</v>
      </c>
      <c r="P1040">
        <f>(I1040 - AVERAGE(I941:I1039))/_xlfn.STDEV.P(I941:I1039)</f>
        <v>2.0590144147917577</v>
      </c>
      <c r="Q1040" t="str">
        <f t="shared" si="46"/>
        <v/>
      </c>
    </row>
    <row r="1041" spans="1:17" x14ac:dyDescent="0.25">
      <c r="A1041" s="1">
        <v>1039</v>
      </c>
      <c r="B1041" t="s">
        <v>573</v>
      </c>
      <c r="C1041">
        <v>678.33</v>
      </c>
      <c r="D1041">
        <v>0.26229999999999998</v>
      </c>
      <c r="E1041" t="s">
        <v>1066</v>
      </c>
      <c r="F1041">
        <f t="shared" si="48"/>
        <v>678.33</v>
      </c>
      <c r="G1041">
        <f t="shared" si="47"/>
        <v>0.26229999999999998</v>
      </c>
      <c r="H1041" t="s">
        <v>572</v>
      </c>
      <c r="I1041">
        <v>678.56480856849998</v>
      </c>
      <c r="J1041">
        <v>2</v>
      </c>
      <c r="K1041">
        <f>VLOOKUP("buy",$E1042:$G$1997,2, FALSE)</f>
        <v>678.33</v>
      </c>
      <c r="L1041">
        <f>VLOOKUP("buy",$E1042:$G$1997,3, FALSE)</f>
        <v>0.53439999999999999</v>
      </c>
      <c r="M1041">
        <f>VLOOKUP("sell",$E1042:$G$1997,2, FALSE)</f>
        <v>678.32</v>
      </c>
      <c r="N1041">
        <f>VLOOKUP("sell",$E1042:$G$1997,3, FALSE)</f>
        <v>0.01</v>
      </c>
      <c r="P1041">
        <f>(I1041 - AVERAGE(I942:I1040))/_xlfn.STDEV.P(I942:I1040)</f>
        <v>2.0031335998416955</v>
      </c>
      <c r="Q1041" t="str">
        <f t="shared" si="46"/>
        <v/>
      </c>
    </row>
    <row r="1042" spans="1:17" x14ac:dyDescent="0.25">
      <c r="A1042" s="1">
        <v>1040</v>
      </c>
      <c r="B1042" t="s">
        <v>574</v>
      </c>
      <c r="C1042">
        <v>678.32</v>
      </c>
      <c r="D1042">
        <v>0.01</v>
      </c>
      <c r="E1042" t="s">
        <v>1067</v>
      </c>
      <c r="F1042">
        <f t="shared" si="48"/>
        <v>678.32</v>
      </c>
      <c r="G1042">
        <f t="shared" si="47"/>
        <v>0.01</v>
      </c>
      <c r="H1042" t="s">
        <v>572</v>
      </c>
      <c r="I1042">
        <v>678.56480856849998</v>
      </c>
      <c r="J1042">
        <v>2</v>
      </c>
      <c r="K1042">
        <f>VLOOKUP("buy",$E1043:$G$1997,2, FALSE)</f>
        <v>678.33</v>
      </c>
      <c r="L1042">
        <f>VLOOKUP("buy",$E1043:$G$1997,3, FALSE)</f>
        <v>0.53439999999999999</v>
      </c>
      <c r="M1042">
        <f>VLOOKUP("sell",$E1043:$G$1997,2, FALSE)</f>
        <v>678.32</v>
      </c>
      <c r="N1042">
        <f>VLOOKUP("sell",$E1043:$G$1997,3, FALSE)</f>
        <v>6.1892999999999997E-2</v>
      </c>
      <c r="P1042">
        <f>(I1042 - AVERAGE(I943:I1041))/_xlfn.STDEV.P(I943:I1041)</f>
        <v>1.9509148650206631</v>
      </c>
      <c r="Q1042" t="str">
        <f t="shared" si="46"/>
        <v/>
      </c>
    </row>
    <row r="1043" spans="1:17" x14ac:dyDescent="0.25">
      <c r="A1043" s="1">
        <v>1041</v>
      </c>
      <c r="B1043" t="s">
        <v>574</v>
      </c>
      <c r="C1043">
        <v>678.32</v>
      </c>
      <c r="D1043">
        <v>6.1892999999999997E-2</v>
      </c>
      <c r="E1043" t="s">
        <v>1067</v>
      </c>
      <c r="F1043">
        <f t="shared" si="48"/>
        <v>678.32</v>
      </c>
      <c r="G1043">
        <f t="shared" si="47"/>
        <v>6.1892999999999997E-2</v>
      </c>
      <c r="H1043" t="s">
        <v>572</v>
      </c>
      <c r="I1043">
        <v>678.56480856849998</v>
      </c>
      <c r="J1043">
        <v>2</v>
      </c>
      <c r="K1043">
        <f>VLOOKUP("buy",$E1044:$G$1997,2, FALSE)</f>
        <v>678.33</v>
      </c>
      <c r="L1043">
        <f>VLOOKUP("buy",$E1044:$G$1997,3, FALSE)</f>
        <v>0.53439999999999999</v>
      </c>
      <c r="M1043">
        <f>VLOOKUP("sell",$E1044:$G$1997,2, FALSE)</f>
        <v>678.32</v>
      </c>
      <c r="N1043">
        <f>VLOOKUP("sell",$E1044:$G$1997,3, FALSE)</f>
        <v>0.75810699999999998</v>
      </c>
      <c r="P1043">
        <f>(I1043 - AVERAGE(I944:I1042))/_xlfn.STDEV.P(I944:I1042)</f>
        <v>1.9019959447516859</v>
      </c>
      <c r="Q1043" t="str">
        <f t="shared" si="46"/>
        <v/>
      </c>
    </row>
    <row r="1044" spans="1:17" x14ac:dyDescent="0.25">
      <c r="A1044" s="1">
        <v>1042</v>
      </c>
      <c r="B1044" t="s">
        <v>575</v>
      </c>
      <c r="C1044">
        <v>678.33</v>
      </c>
      <c r="D1044">
        <v>0.53439999999999999</v>
      </c>
      <c r="E1044" t="s">
        <v>1066</v>
      </c>
      <c r="F1044">
        <f t="shared" si="48"/>
        <v>678.33</v>
      </c>
      <c r="G1044">
        <f t="shared" si="47"/>
        <v>0.53439999999999999</v>
      </c>
      <c r="H1044" t="s">
        <v>575</v>
      </c>
      <c r="I1044">
        <v>678.32928107000009</v>
      </c>
      <c r="J1044">
        <v>5</v>
      </c>
      <c r="K1044">
        <f>VLOOKUP("buy",$E1045:$G$1997,2, FALSE)</f>
        <v>678.33</v>
      </c>
      <c r="L1044">
        <f>VLOOKUP("buy",$E1045:$G$1997,3, FALSE)</f>
        <v>9.8902444799999998</v>
      </c>
      <c r="M1044">
        <f>VLOOKUP("sell",$E1045:$G$1997,2, FALSE)</f>
        <v>678.32</v>
      </c>
      <c r="N1044">
        <f>VLOOKUP("sell",$E1045:$G$1997,3, FALSE)</f>
        <v>0.75810699999999998</v>
      </c>
      <c r="P1044">
        <f>(I1044 - AVERAGE(I945:I1043))/_xlfn.STDEV.P(I945:I1043)</f>
        <v>1.6245967774885139</v>
      </c>
      <c r="Q1044" t="str">
        <f t="shared" si="46"/>
        <v/>
      </c>
    </row>
    <row r="1045" spans="1:17" x14ac:dyDescent="0.25">
      <c r="A1045" s="1">
        <v>1043</v>
      </c>
      <c r="B1045" t="s">
        <v>576</v>
      </c>
      <c r="C1045">
        <v>678.32</v>
      </c>
      <c r="D1045">
        <v>0.75810699999999998</v>
      </c>
      <c r="E1045" t="s">
        <v>1067</v>
      </c>
      <c r="F1045">
        <f t="shared" si="48"/>
        <v>678.32</v>
      </c>
      <c r="G1045">
        <f t="shared" si="47"/>
        <v>0.75810699999999998</v>
      </c>
      <c r="H1045" t="s">
        <v>575</v>
      </c>
      <c r="I1045">
        <v>678.32928107000009</v>
      </c>
      <c r="J1045">
        <v>5</v>
      </c>
      <c r="K1045">
        <f>VLOOKUP("buy",$E1046:$G$1997,2, FALSE)</f>
        <v>678.33</v>
      </c>
      <c r="L1045">
        <f>VLOOKUP("buy",$E1046:$G$1997,3, FALSE)</f>
        <v>9.8902444799999998</v>
      </c>
      <c r="M1045">
        <f>VLOOKUP("sell",$E1046:$G$1997,2, FALSE)</f>
        <v>678.32</v>
      </c>
      <c r="N1045">
        <f>VLOOKUP("sell",$E1046:$G$1997,3, FALSE)</f>
        <v>2.6592999999999999E-2</v>
      </c>
      <c r="P1045">
        <f>(I1045 - AVERAGE(I946:I1044))/_xlfn.STDEV.P(I946:I1044)</f>
        <v>1.5911715379528124</v>
      </c>
      <c r="Q1045" t="str">
        <f t="shared" si="46"/>
        <v/>
      </c>
    </row>
    <row r="1046" spans="1:17" x14ac:dyDescent="0.25">
      <c r="A1046" s="1">
        <v>1044</v>
      </c>
      <c r="B1046" t="s">
        <v>576</v>
      </c>
      <c r="C1046">
        <v>678.32</v>
      </c>
      <c r="D1046">
        <v>2.6592999999999999E-2</v>
      </c>
      <c r="E1046" t="s">
        <v>1067</v>
      </c>
      <c r="F1046">
        <f t="shared" si="48"/>
        <v>678.32</v>
      </c>
      <c r="G1046">
        <f t="shared" si="47"/>
        <v>2.6592999999999999E-2</v>
      </c>
      <c r="H1046" t="s">
        <v>575</v>
      </c>
      <c r="I1046">
        <v>678.32928107000009</v>
      </c>
      <c r="J1046">
        <v>5</v>
      </c>
      <c r="K1046">
        <f>VLOOKUP("buy",$E1047:$G$1997,2, FALSE)</f>
        <v>678.33</v>
      </c>
      <c r="L1046">
        <f>VLOOKUP("buy",$E1047:$G$1997,3, FALSE)</f>
        <v>9.8902444799999998</v>
      </c>
      <c r="M1046">
        <f>VLOOKUP("sell",$E1047:$G$1997,2, FALSE)</f>
        <v>678.33</v>
      </c>
      <c r="N1046">
        <f>VLOOKUP("sell",$E1047:$G$1997,3, FALSE)</f>
        <v>9.1270095199999997</v>
      </c>
      <c r="P1046">
        <f>(I1046 - AVERAGE(I947:I1045))/_xlfn.STDEV.P(I947:I1045)</f>
        <v>1.5593923279214996</v>
      </c>
      <c r="Q1046" t="str">
        <f t="shared" si="46"/>
        <v/>
      </c>
    </row>
    <row r="1047" spans="1:17" x14ac:dyDescent="0.25">
      <c r="A1047" s="1">
        <v>1045</v>
      </c>
      <c r="B1047" t="s">
        <v>577</v>
      </c>
      <c r="C1047">
        <v>678.33</v>
      </c>
      <c r="D1047">
        <v>9.8902444799999998</v>
      </c>
      <c r="E1047" t="s">
        <v>1066</v>
      </c>
      <c r="F1047">
        <f t="shared" si="48"/>
        <v>678.33</v>
      </c>
      <c r="G1047">
        <f t="shared" si="47"/>
        <v>9.8902444799999998</v>
      </c>
      <c r="H1047" t="s">
        <v>577</v>
      </c>
      <c r="I1047">
        <v>678.33</v>
      </c>
      <c r="J1047">
        <v>1</v>
      </c>
      <c r="K1047">
        <f>VLOOKUP("buy",$E1048:$G$1997,2, FALSE)</f>
        <v>678.33</v>
      </c>
      <c r="L1047">
        <f>VLOOKUP("buy",$E1048:$G$1997,3, FALSE)</f>
        <v>1.4635473999999999</v>
      </c>
      <c r="M1047">
        <f>VLOOKUP("sell",$E1048:$G$1997,2, FALSE)</f>
        <v>678.33</v>
      </c>
      <c r="N1047">
        <f>VLOOKUP("sell",$E1048:$G$1997,3, FALSE)</f>
        <v>9.1270095199999997</v>
      </c>
      <c r="P1047">
        <f>(I1047 - AVERAGE(I948:I1046))/_xlfn.STDEV.P(I948:I1046)</f>
        <v>1.529869931704414</v>
      </c>
      <c r="Q1047" t="str">
        <f t="shared" si="46"/>
        <v/>
      </c>
    </row>
    <row r="1048" spans="1:17" x14ac:dyDescent="0.25">
      <c r="A1048" s="1">
        <v>1046</v>
      </c>
      <c r="B1048" t="s">
        <v>577</v>
      </c>
      <c r="C1048">
        <v>678.33</v>
      </c>
      <c r="D1048">
        <v>1.4635473999999999</v>
      </c>
      <c r="E1048" t="s">
        <v>1066</v>
      </c>
      <c r="F1048">
        <f t="shared" si="48"/>
        <v>678.33</v>
      </c>
      <c r="G1048">
        <f t="shared" si="47"/>
        <v>1.4635473999999999</v>
      </c>
      <c r="H1048" t="s">
        <v>577</v>
      </c>
      <c r="I1048">
        <v>678.33</v>
      </c>
      <c r="J1048">
        <v>1</v>
      </c>
      <c r="K1048">
        <f>VLOOKUP("buy",$E1049:$G$1997,2, FALSE)</f>
        <v>678.34</v>
      </c>
      <c r="L1048">
        <f>VLOOKUP("buy",$E1049:$G$1997,3, FALSE)</f>
        <v>9.9000000000000008E-3</v>
      </c>
      <c r="M1048">
        <f>VLOOKUP("sell",$E1049:$G$1997,2, FALSE)</f>
        <v>678.33</v>
      </c>
      <c r="N1048">
        <f>VLOOKUP("sell",$E1049:$G$1997,3, FALSE)</f>
        <v>9.1270095199999997</v>
      </c>
      <c r="P1048">
        <f>(I1048 - AVERAGE(I949:I1047))/_xlfn.STDEV.P(I949:I1047)</f>
        <v>1.5010855938963807</v>
      </c>
      <c r="Q1048" t="str">
        <f t="shared" si="46"/>
        <v/>
      </c>
    </row>
    <row r="1049" spans="1:17" x14ac:dyDescent="0.25">
      <c r="A1049" s="1">
        <v>1047</v>
      </c>
      <c r="B1049" t="s">
        <v>578</v>
      </c>
      <c r="C1049">
        <v>678.33</v>
      </c>
      <c r="D1049">
        <v>9.1270095199999997</v>
      </c>
      <c r="E1049" t="s">
        <v>1067</v>
      </c>
      <c r="F1049">
        <f t="shared" si="48"/>
        <v>678.33</v>
      </c>
      <c r="G1049">
        <f t="shared" si="47"/>
        <v>9.1270095199999997</v>
      </c>
      <c r="H1049" t="s">
        <v>578</v>
      </c>
      <c r="I1049">
        <v>678.33</v>
      </c>
      <c r="J1049">
        <v>1</v>
      </c>
      <c r="K1049">
        <f>VLOOKUP("buy",$E1050:$G$1997,2, FALSE)</f>
        <v>678.34</v>
      </c>
      <c r="L1049">
        <f>VLOOKUP("buy",$E1050:$G$1997,3, FALSE)</f>
        <v>9.9000000000000008E-3</v>
      </c>
      <c r="M1049">
        <f>VLOOKUP("sell",$E1050:$G$1997,2, FALSE)</f>
        <v>678.38</v>
      </c>
      <c r="N1049">
        <f>VLOOKUP("sell",$E1050:$G$1997,3, FALSE)</f>
        <v>0.03</v>
      </c>
      <c r="P1049">
        <f>(I1049 - AVERAGE(I950:I1048))/_xlfn.STDEV.P(I950:I1048)</f>
        <v>1.4737003625595109</v>
      </c>
      <c r="Q1049" t="str">
        <f t="shared" si="46"/>
        <v/>
      </c>
    </row>
    <row r="1050" spans="1:17" x14ac:dyDescent="0.25">
      <c r="A1050" s="1">
        <v>1048</v>
      </c>
      <c r="B1050" t="s">
        <v>579</v>
      </c>
      <c r="C1050">
        <v>678.34</v>
      </c>
      <c r="D1050">
        <v>9.9000000000000008E-3</v>
      </c>
      <c r="E1050" t="s">
        <v>1066</v>
      </c>
      <c r="F1050">
        <f t="shared" si="48"/>
        <v>678.34</v>
      </c>
      <c r="G1050">
        <f t="shared" si="47"/>
        <v>9.9000000000000008E-3</v>
      </c>
      <c r="H1050" t="s">
        <v>578</v>
      </c>
      <c r="I1050">
        <v>678.33</v>
      </c>
      <c r="J1050">
        <v>1</v>
      </c>
      <c r="K1050">
        <f>VLOOKUP("buy",$E1051:$G$1997,2, FALSE)</f>
        <v>678.35</v>
      </c>
      <c r="L1050">
        <f>VLOOKUP("buy",$E1051:$G$1997,3, FALSE)</f>
        <v>0.49933</v>
      </c>
      <c r="M1050">
        <f>VLOOKUP("sell",$E1051:$G$1997,2, FALSE)</f>
        <v>678.38</v>
      </c>
      <c r="N1050">
        <f>VLOOKUP("sell",$E1051:$G$1997,3, FALSE)</f>
        <v>0.03</v>
      </c>
      <c r="P1050">
        <f>(I1050 - AVERAGE(I951:I1049))/_xlfn.STDEV.P(I951:I1049)</f>
        <v>1.447656326583217</v>
      </c>
      <c r="Q1050" t="str">
        <f t="shared" si="46"/>
        <v/>
      </c>
    </row>
    <row r="1051" spans="1:17" x14ac:dyDescent="0.25">
      <c r="A1051" s="1">
        <v>1049</v>
      </c>
      <c r="B1051" t="s">
        <v>580</v>
      </c>
      <c r="C1051">
        <v>678.35</v>
      </c>
      <c r="D1051">
        <v>0.49933</v>
      </c>
      <c r="E1051" t="s">
        <v>1066</v>
      </c>
      <c r="F1051">
        <f t="shared" si="48"/>
        <v>678.35</v>
      </c>
      <c r="G1051">
        <f t="shared" si="47"/>
        <v>0.49933</v>
      </c>
      <c r="H1051" t="s">
        <v>578</v>
      </c>
      <c r="I1051">
        <v>678.33</v>
      </c>
      <c r="J1051">
        <v>1</v>
      </c>
      <c r="K1051">
        <f>VLOOKUP("buy",$E1052:$G$1997,2, FALSE)</f>
        <v>678.35</v>
      </c>
      <c r="L1051">
        <f>VLOOKUP("buy",$E1052:$G$1997,3, FALSE)</f>
        <v>6.7000000000000002E-4</v>
      </c>
      <c r="M1051">
        <f>VLOOKUP("sell",$E1052:$G$1997,2, FALSE)</f>
        <v>678.38</v>
      </c>
      <c r="N1051">
        <f>VLOOKUP("sell",$E1052:$G$1997,3, FALSE)</f>
        <v>0.03</v>
      </c>
      <c r="P1051">
        <f>(I1051 - AVERAGE(I952:I1050))/_xlfn.STDEV.P(I952:I1050)</f>
        <v>1.4229070609789252</v>
      </c>
      <c r="Q1051" t="str">
        <f t="shared" si="46"/>
        <v/>
      </c>
    </row>
    <row r="1052" spans="1:17" x14ac:dyDescent="0.25">
      <c r="A1052" s="1">
        <v>1050</v>
      </c>
      <c r="B1052" t="s">
        <v>580</v>
      </c>
      <c r="C1052">
        <v>678.35</v>
      </c>
      <c r="D1052">
        <v>6.7000000000000002E-4</v>
      </c>
      <c r="E1052" t="s">
        <v>1066</v>
      </c>
      <c r="F1052">
        <f t="shared" si="48"/>
        <v>678.35</v>
      </c>
      <c r="G1052">
        <f t="shared" si="47"/>
        <v>6.7000000000000002E-4</v>
      </c>
      <c r="H1052" t="s">
        <v>578</v>
      </c>
      <c r="I1052">
        <v>678.33</v>
      </c>
      <c r="J1052">
        <v>1</v>
      </c>
      <c r="K1052">
        <f>VLOOKUP("buy",$E1053:$G$1997,2, FALSE)</f>
        <v>678.35</v>
      </c>
      <c r="L1052">
        <f>VLOOKUP("buy",$E1053:$G$1997,3, FALSE)</f>
        <v>9.3299999999999998E-3</v>
      </c>
      <c r="M1052">
        <f>VLOOKUP("sell",$E1053:$G$1997,2, FALSE)</f>
        <v>678.38</v>
      </c>
      <c r="N1052">
        <f>VLOOKUP("sell",$E1053:$G$1997,3, FALSE)</f>
        <v>0.03</v>
      </c>
      <c r="P1052">
        <f>(I1052 - AVERAGE(I953:I1051))/_xlfn.STDEV.P(I953:I1051)</f>
        <v>1.3994173989059571</v>
      </c>
      <c r="Q1052" t="str">
        <f t="shared" si="46"/>
        <v/>
      </c>
    </row>
    <row r="1053" spans="1:17" x14ac:dyDescent="0.25">
      <c r="A1053" s="1">
        <v>1051</v>
      </c>
      <c r="B1053" t="s">
        <v>580</v>
      </c>
      <c r="C1053">
        <v>678.35</v>
      </c>
      <c r="D1053">
        <v>9.3299999999999998E-3</v>
      </c>
      <c r="E1053" t="s">
        <v>1066</v>
      </c>
      <c r="F1053">
        <f t="shared" si="48"/>
        <v>678.35</v>
      </c>
      <c r="G1053">
        <f t="shared" si="47"/>
        <v>9.3299999999999998E-3</v>
      </c>
      <c r="H1053" t="s">
        <v>578</v>
      </c>
      <c r="I1053">
        <v>678.33</v>
      </c>
      <c r="J1053">
        <v>1</v>
      </c>
      <c r="K1053">
        <f>VLOOKUP("buy",$E1054:$G$1997,2, FALSE)</f>
        <v>678.39</v>
      </c>
      <c r="L1053">
        <f>VLOOKUP("buy",$E1054:$G$1997,3, FALSE)</f>
        <v>0.15303</v>
      </c>
      <c r="M1053">
        <f>VLOOKUP("sell",$E1054:$G$1997,2, FALSE)</f>
        <v>678.38</v>
      </c>
      <c r="N1053">
        <f>VLOOKUP("sell",$E1054:$G$1997,3, FALSE)</f>
        <v>0.03</v>
      </c>
      <c r="P1053">
        <f>(I1053 - AVERAGE(I954:I1052))/_xlfn.STDEV.P(I954:I1052)</f>
        <v>1.3771635017834805</v>
      </c>
      <c r="Q1053" t="str">
        <f t="shared" si="46"/>
        <v/>
      </c>
    </row>
    <row r="1054" spans="1:17" x14ac:dyDescent="0.25">
      <c r="A1054" s="1">
        <v>1052</v>
      </c>
      <c r="B1054" t="s">
        <v>581</v>
      </c>
      <c r="C1054">
        <v>678.39</v>
      </c>
      <c r="D1054">
        <v>0.15303</v>
      </c>
      <c r="E1054" t="s">
        <v>1066</v>
      </c>
      <c r="F1054">
        <f t="shared" si="48"/>
        <v>678.39</v>
      </c>
      <c r="G1054">
        <f t="shared" si="47"/>
        <v>0.15303</v>
      </c>
      <c r="H1054" t="s">
        <v>581</v>
      </c>
      <c r="I1054">
        <v>678.34305850300007</v>
      </c>
      <c r="J1054">
        <v>6</v>
      </c>
      <c r="K1054">
        <f>VLOOKUP("buy",$E1055:$G$1997,2, FALSE)</f>
        <v>678.39</v>
      </c>
      <c r="L1054">
        <f>VLOOKUP("buy",$E1055:$G$1997,3, FALSE)</f>
        <v>1.47E-3</v>
      </c>
      <c r="M1054">
        <f>VLOOKUP("sell",$E1055:$G$1997,2, FALSE)</f>
        <v>678.38</v>
      </c>
      <c r="N1054">
        <f>VLOOKUP("sell",$E1055:$G$1997,3, FALSE)</f>
        <v>0.03</v>
      </c>
      <c r="P1054">
        <f>(I1054 - AVERAGE(I955:I1053))/_xlfn.STDEV.P(I955:I1053)</f>
        <v>1.3694659109335852</v>
      </c>
      <c r="Q1054" t="str">
        <f t="shared" si="46"/>
        <v/>
      </c>
    </row>
    <row r="1055" spans="1:17" x14ac:dyDescent="0.25">
      <c r="A1055" s="1">
        <v>1053</v>
      </c>
      <c r="B1055" t="s">
        <v>581</v>
      </c>
      <c r="C1055">
        <v>678.39</v>
      </c>
      <c r="D1055">
        <v>1.47E-3</v>
      </c>
      <c r="E1055" t="s">
        <v>1066</v>
      </c>
      <c r="F1055">
        <f t="shared" si="48"/>
        <v>678.39</v>
      </c>
      <c r="G1055">
        <f t="shared" si="47"/>
        <v>1.47E-3</v>
      </c>
      <c r="H1055" t="s">
        <v>581</v>
      </c>
      <c r="I1055">
        <v>678.34305850300007</v>
      </c>
      <c r="J1055">
        <v>6</v>
      </c>
      <c r="K1055">
        <f>VLOOKUP("buy",$E1056:$G$1997,2, FALSE)</f>
        <v>678.39</v>
      </c>
      <c r="L1055">
        <f>VLOOKUP("buy",$E1056:$G$1997,3, FALSE)</f>
        <v>8.5299999999999994E-3</v>
      </c>
      <c r="M1055">
        <f>VLOOKUP("sell",$E1056:$G$1997,2, FALSE)</f>
        <v>678.38</v>
      </c>
      <c r="N1055">
        <f>VLOOKUP("sell",$E1056:$G$1997,3, FALSE)</f>
        <v>0.03</v>
      </c>
      <c r="P1055">
        <f>(I1055 - AVERAGE(I956:I1054))/_xlfn.STDEV.P(I956:I1054)</f>
        <v>1.3494111836790212</v>
      </c>
      <c r="Q1055" t="str">
        <f t="shared" si="46"/>
        <v/>
      </c>
    </row>
    <row r="1056" spans="1:17" x14ac:dyDescent="0.25">
      <c r="A1056" s="1">
        <v>1054</v>
      </c>
      <c r="B1056" t="s">
        <v>581</v>
      </c>
      <c r="C1056">
        <v>678.39</v>
      </c>
      <c r="D1056">
        <v>8.5299999999999994E-3</v>
      </c>
      <c r="E1056" t="s">
        <v>1066</v>
      </c>
      <c r="F1056">
        <f t="shared" si="48"/>
        <v>678.39</v>
      </c>
      <c r="G1056">
        <f t="shared" si="47"/>
        <v>8.5299999999999994E-3</v>
      </c>
      <c r="H1056" t="s">
        <v>581</v>
      </c>
      <c r="I1056">
        <v>678.34305850300007</v>
      </c>
      <c r="J1056">
        <v>6</v>
      </c>
      <c r="K1056">
        <f>VLOOKUP("buy",$E1057:$G$1997,2, FALSE)</f>
        <v>678.39</v>
      </c>
      <c r="L1056">
        <f>VLOOKUP("buy",$E1057:$G$1997,3, FALSE)</f>
        <v>8.7779999999999997E-2</v>
      </c>
      <c r="M1056">
        <f>VLOOKUP("sell",$E1057:$G$1997,2, FALSE)</f>
        <v>678.38</v>
      </c>
      <c r="N1056">
        <f>VLOOKUP("sell",$E1057:$G$1997,3, FALSE)</f>
        <v>0.03</v>
      </c>
      <c r="P1056">
        <f>(I1056 - AVERAGE(I957:I1055))/_xlfn.STDEV.P(I957:I1055)</f>
        <v>1.3306192827838503</v>
      </c>
      <c r="Q1056" t="str">
        <f t="shared" si="46"/>
        <v/>
      </c>
    </row>
    <row r="1057" spans="1:17" x14ac:dyDescent="0.25">
      <c r="A1057" s="1">
        <v>1055</v>
      </c>
      <c r="B1057" t="s">
        <v>581</v>
      </c>
      <c r="C1057">
        <v>678.38</v>
      </c>
      <c r="D1057">
        <v>0.03</v>
      </c>
      <c r="E1057" t="s">
        <v>1067</v>
      </c>
      <c r="F1057">
        <f t="shared" si="48"/>
        <v>678.38</v>
      </c>
      <c r="G1057">
        <f t="shared" si="47"/>
        <v>0.03</v>
      </c>
      <c r="H1057" t="s">
        <v>581</v>
      </c>
      <c r="I1057">
        <v>678.34305850300007</v>
      </c>
      <c r="J1057">
        <v>6</v>
      </c>
      <c r="K1057">
        <f>VLOOKUP("buy",$E1058:$G$1997,2, FALSE)</f>
        <v>678.39</v>
      </c>
      <c r="L1057">
        <f>VLOOKUP("buy",$E1058:$G$1997,3, FALSE)</f>
        <v>8.7779999999999997E-2</v>
      </c>
      <c r="M1057">
        <f>VLOOKUP("sell",$E1058:$G$1997,2, FALSE)</f>
        <v>678.49</v>
      </c>
      <c r="N1057">
        <f>VLOOKUP("sell",$E1058:$G$1997,3, FALSE)</f>
        <v>0.39868987</v>
      </c>
      <c r="P1057">
        <f>(I1057 - AVERAGE(I958:I1056))/_xlfn.STDEV.P(I958:I1056)</f>
        <v>1.3131186168272466</v>
      </c>
      <c r="Q1057" t="str">
        <f t="shared" si="46"/>
        <v/>
      </c>
    </row>
    <row r="1058" spans="1:17" x14ac:dyDescent="0.25">
      <c r="A1058" s="1">
        <v>1056</v>
      </c>
      <c r="B1058" t="s">
        <v>582</v>
      </c>
      <c r="C1058">
        <v>678.39</v>
      </c>
      <c r="D1058">
        <v>8.7779999999999997E-2</v>
      </c>
      <c r="E1058" t="s">
        <v>1066</v>
      </c>
      <c r="F1058">
        <f t="shared" si="48"/>
        <v>678.39</v>
      </c>
      <c r="G1058">
        <f t="shared" si="47"/>
        <v>8.7779999999999997E-2</v>
      </c>
      <c r="H1058" t="s">
        <v>581</v>
      </c>
      <c r="I1058">
        <v>678.34305850300007</v>
      </c>
      <c r="J1058">
        <v>6</v>
      </c>
      <c r="K1058">
        <f>VLOOKUP("buy",$E1059:$G$1997,2, FALSE)</f>
        <v>678.53</v>
      </c>
      <c r="L1058">
        <f>VLOOKUP("buy",$E1059:$G$1997,3, FALSE)</f>
        <v>1</v>
      </c>
      <c r="M1058">
        <f>VLOOKUP("sell",$E1059:$G$1997,2, FALSE)</f>
        <v>678.49</v>
      </c>
      <c r="N1058">
        <f>VLOOKUP("sell",$E1059:$G$1997,3, FALSE)</f>
        <v>0.39868987</v>
      </c>
      <c r="P1058">
        <f>(I1058 - AVERAGE(I959:I1057))/_xlfn.STDEV.P(I959:I1057)</f>
        <v>1.296955741487305</v>
      </c>
      <c r="Q1058" t="str">
        <f t="shared" si="46"/>
        <v/>
      </c>
    </row>
    <row r="1059" spans="1:17" x14ac:dyDescent="0.25">
      <c r="A1059" s="1">
        <v>1057</v>
      </c>
      <c r="B1059" t="s">
        <v>583</v>
      </c>
      <c r="C1059">
        <v>678.53</v>
      </c>
      <c r="D1059">
        <v>1</v>
      </c>
      <c r="E1059" t="s">
        <v>1066</v>
      </c>
      <c r="F1059">
        <f t="shared" si="48"/>
        <v>678.53</v>
      </c>
      <c r="G1059">
        <f t="shared" si="47"/>
        <v>1</v>
      </c>
      <c r="H1059" t="s">
        <v>583</v>
      </c>
      <c r="I1059">
        <v>678.49685670700001</v>
      </c>
      <c r="J1059">
        <v>6</v>
      </c>
      <c r="K1059">
        <f>VLOOKUP("buy",$E1060:$G$1997,2, FALSE)</f>
        <v>678.99</v>
      </c>
      <c r="L1059">
        <f>VLOOKUP("buy",$E1060:$G$1997,3, FALSE)</f>
        <v>6.3989900000000002E-2</v>
      </c>
      <c r="M1059">
        <f>VLOOKUP("sell",$E1060:$G$1997,2, FALSE)</f>
        <v>678.49</v>
      </c>
      <c r="N1059">
        <f>VLOOKUP("sell",$E1060:$G$1997,3, FALSE)</f>
        <v>0.39868987</v>
      </c>
      <c r="P1059">
        <f>(I1059 - AVERAGE(I960:I1058))/_xlfn.STDEV.P(I960:I1058)</f>
        <v>1.4495264027646095</v>
      </c>
      <c r="Q1059" t="str">
        <f t="shared" si="46"/>
        <v/>
      </c>
    </row>
    <row r="1060" spans="1:17" x14ac:dyDescent="0.25">
      <c r="A1060" s="1">
        <v>1058</v>
      </c>
      <c r="B1060" t="s">
        <v>583</v>
      </c>
      <c r="C1060">
        <v>678.99</v>
      </c>
      <c r="D1060">
        <v>6.3989900000000002E-2</v>
      </c>
      <c r="E1060" t="s">
        <v>1066</v>
      </c>
      <c r="F1060">
        <f t="shared" si="48"/>
        <v>678.99</v>
      </c>
      <c r="G1060">
        <f t="shared" si="47"/>
        <v>6.3989900000000002E-2</v>
      </c>
      <c r="H1060" t="s">
        <v>583</v>
      </c>
      <c r="I1060">
        <v>678.49685670700001</v>
      </c>
      <c r="J1060">
        <v>6</v>
      </c>
      <c r="K1060">
        <f>VLOOKUP("buy",$E1061:$G$1997,2, FALSE)</f>
        <v>679</v>
      </c>
      <c r="L1060">
        <f>VLOOKUP("buy",$E1061:$G$1997,3, FALSE)</f>
        <v>9.7328680000000001E-2</v>
      </c>
      <c r="M1060">
        <f>VLOOKUP("sell",$E1061:$G$1997,2, FALSE)</f>
        <v>678.49</v>
      </c>
      <c r="N1060">
        <f>VLOOKUP("sell",$E1061:$G$1997,3, FALSE)</f>
        <v>0.39868987</v>
      </c>
      <c r="P1060">
        <f>(I1060 - AVERAGE(I961:I1059))/_xlfn.STDEV.P(I961:I1059)</f>
        <v>1.4341892667472782</v>
      </c>
      <c r="Q1060" t="str">
        <f t="shared" si="46"/>
        <v/>
      </c>
    </row>
    <row r="1061" spans="1:17" x14ac:dyDescent="0.25">
      <c r="A1061" s="1">
        <v>1059</v>
      </c>
      <c r="B1061" t="s">
        <v>583</v>
      </c>
      <c r="C1061">
        <v>679</v>
      </c>
      <c r="D1061">
        <v>9.7328680000000001E-2</v>
      </c>
      <c r="E1061" t="s">
        <v>1066</v>
      </c>
      <c r="F1061">
        <f t="shared" si="48"/>
        <v>679</v>
      </c>
      <c r="G1061">
        <f t="shared" si="47"/>
        <v>9.7328680000000001E-2</v>
      </c>
      <c r="H1061" t="s">
        <v>583</v>
      </c>
      <c r="I1061">
        <v>678.49685670700001</v>
      </c>
      <c r="J1061">
        <v>6</v>
      </c>
      <c r="K1061">
        <f>VLOOKUP("buy",$E1062:$G$1997,2, FALSE)</f>
        <v>678.72</v>
      </c>
      <c r="L1061">
        <f>VLOOKUP("buy",$E1062:$G$1997,3, FALSE)</f>
        <v>0.69420000000000004</v>
      </c>
      <c r="M1061">
        <f>VLOOKUP("sell",$E1062:$G$1997,2, FALSE)</f>
        <v>678.49</v>
      </c>
      <c r="N1061">
        <f>VLOOKUP("sell",$E1062:$G$1997,3, FALSE)</f>
        <v>0.39868987</v>
      </c>
      <c r="P1061">
        <f>(I1061 - AVERAGE(I962:I1060))/_xlfn.STDEV.P(I962:I1060)</f>
        <v>1.4106036687996564</v>
      </c>
      <c r="Q1061" t="str">
        <f t="shared" si="46"/>
        <v/>
      </c>
    </row>
    <row r="1062" spans="1:17" x14ac:dyDescent="0.25">
      <c r="A1062" s="1">
        <v>1060</v>
      </c>
      <c r="B1062" t="s">
        <v>584</v>
      </c>
      <c r="C1062">
        <v>678.72</v>
      </c>
      <c r="D1062">
        <v>0.69420000000000004</v>
      </c>
      <c r="E1062" t="s">
        <v>1066</v>
      </c>
      <c r="F1062">
        <f t="shared" si="48"/>
        <v>678.72</v>
      </c>
      <c r="G1062">
        <f t="shared" si="47"/>
        <v>0.69420000000000004</v>
      </c>
      <c r="H1062" t="s">
        <v>584</v>
      </c>
      <c r="I1062">
        <v>678.71995626290004</v>
      </c>
      <c r="J1062">
        <v>4</v>
      </c>
      <c r="K1062">
        <f>VLOOKUP("buy",$E1063:$G$1997,2, FALSE)</f>
        <v>678.5</v>
      </c>
      <c r="L1062">
        <f>VLOOKUP("buy",$E1063:$G$1997,3, FALSE)</f>
        <v>0.42509999999999998</v>
      </c>
      <c r="M1062">
        <f>VLOOKUP("sell",$E1063:$G$1997,2, FALSE)</f>
        <v>678.49</v>
      </c>
      <c r="N1062">
        <f>VLOOKUP("sell",$E1063:$G$1997,3, FALSE)</f>
        <v>0.39868987</v>
      </c>
      <c r="P1062">
        <f>(I1062 - AVERAGE(I963:I1061))/_xlfn.STDEV.P(I963:I1061)</f>
        <v>1.6382213217398538</v>
      </c>
      <c r="Q1062" t="str">
        <f t="shared" si="46"/>
        <v/>
      </c>
    </row>
    <row r="1063" spans="1:17" x14ac:dyDescent="0.25">
      <c r="A1063" s="1">
        <v>1061</v>
      </c>
      <c r="B1063" t="s">
        <v>585</v>
      </c>
      <c r="C1063">
        <v>678.5</v>
      </c>
      <c r="D1063">
        <v>0.42509999999999998</v>
      </c>
      <c r="E1063" t="s">
        <v>1066</v>
      </c>
      <c r="F1063">
        <f t="shared" si="48"/>
        <v>678.5</v>
      </c>
      <c r="G1063">
        <f t="shared" si="47"/>
        <v>0.42509999999999998</v>
      </c>
      <c r="H1063" t="s">
        <v>584</v>
      </c>
      <c r="I1063">
        <v>678.71995626290004</v>
      </c>
      <c r="J1063">
        <v>4</v>
      </c>
      <c r="K1063">
        <f>VLOOKUP("buy",$E1064:$G$1997,2, FALSE)</f>
        <v>678.5</v>
      </c>
      <c r="L1063">
        <f>VLOOKUP("buy",$E1064:$G$1997,3, FALSE)</f>
        <v>14.560499999999999</v>
      </c>
      <c r="M1063">
        <f>VLOOKUP("sell",$E1064:$G$1997,2, FALSE)</f>
        <v>678.49</v>
      </c>
      <c r="N1063">
        <f>VLOOKUP("sell",$E1064:$G$1997,3, FALSE)</f>
        <v>0.39868987</v>
      </c>
      <c r="P1063">
        <f>(I1063 - AVERAGE(I964:I1062))/_xlfn.STDEV.P(I964:I1062)</f>
        <v>1.6107114202369741</v>
      </c>
      <c r="Q1063" t="str">
        <f t="shared" ref="Q1063:Q1126" si="49">IF(P1063&lt;-2,1,"")</f>
        <v/>
      </c>
    </row>
    <row r="1064" spans="1:17" x14ac:dyDescent="0.25">
      <c r="A1064" s="1">
        <v>1062</v>
      </c>
      <c r="B1064" t="s">
        <v>586</v>
      </c>
      <c r="C1064">
        <v>678.5</v>
      </c>
      <c r="D1064">
        <v>14.560499999999999</v>
      </c>
      <c r="E1064" t="s">
        <v>1066</v>
      </c>
      <c r="F1064">
        <f t="shared" si="48"/>
        <v>678.5</v>
      </c>
      <c r="G1064">
        <f t="shared" si="47"/>
        <v>14.560499999999999</v>
      </c>
      <c r="H1064" t="s">
        <v>586</v>
      </c>
      <c r="I1064">
        <v>678.5</v>
      </c>
      <c r="J1064">
        <v>1</v>
      </c>
      <c r="K1064">
        <f>VLOOKUP("buy",$E1065:$G$1997,2, FALSE)</f>
        <v>678.5</v>
      </c>
      <c r="L1064">
        <f>VLOOKUP("buy",$E1065:$G$1997,3, FALSE)</f>
        <v>1.469431E-2</v>
      </c>
      <c r="M1064">
        <f>VLOOKUP("sell",$E1065:$G$1997,2, FALSE)</f>
        <v>678.49</v>
      </c>
      <c r="N1064">
        <f>VLOOKUP("sell",$E1065:$G$1997,3, FALSE)</f>
        <v>0.39868987</v>
      </c>
      <c r="P1064">
        <f>(I1064 - AVERAGE(I965:I1063))/_xlfn.STDEV.P(I965:I1063)</f>
        <v>1.3357765075632022</v>
      </c>
      <c r="Q1064" t="str">
        <f t="shared" si="49"/>
        <v/>
      </c>
    </row>
    <row r="1065" spans="1:17" x14ac:dyDescent="0.25">
      <c r="A1065" s="1">
        <v>1063</v>
      </c>
      <c r="B1065" t="s">
        <v>587</v>
      </c>
      <c r="C1065">
        <v>678.5</v>
      </c>
      <c r="D1065">
        <v>1.469431E-2</v>
      </c>
      <c r="E1065" t="s">
        <v>1066</v>
      </c>
      <c r="F1065">
        <f t="shared" si="48"/>
        <v>678.5</v>
      </c>
      <c r="G1065">
        <f t="shared" si="47"/>
        <v>1.469431E-2</v>
      </c>
      <c r="H1065" t="s">
        <v>586</v>
      </c>
      <c r="I1065">
        <v>678.5</v>
      </c>
      <c r="J1065">
        <v>1</v>
      </c>
      <c r="K1065">
        <f>VLOOKUP("buy",$E1066:$G$1997,2, FALSE)</f>
        <v>678.5</v>
      </c>
      <c r="L1065">
        <f>VLOOKUP("buy",$E1066:$G$1997,3, FALSE)</f>
        <v>1.7299999999999999E-2</v>
      </c>
      <c r="M1065">
        <f>VLOOKUP("sell",$E1066:$G$1997,2, FALSE)</f>
        <v>678.49</v>
      </c>
      <c r="N1065">
        <f>VLOOKUP("sell",$E1066:$G$1997,3, FALSE)</f>
        <v>0.39868987</v>
      </c>
      <c r="P1065">
        <f>(I1065 - AVERAGE(I966:I1064))/_xlfn.STDEV.P(I966:I1064)</f>
        <v>1.3106308709894599</v>
      </c>
      <c r="Q1065" t="str">
        <f t="shared" si="49"/>
        <v/>
      </c>
    </row>
    <row r="1066" spans="1:17" x14ac:dyDescent="0.25">
      <c r="A1066" s="1">
        <v>1064</v>
      </c>
      <c r="B1066" t="s">
        <v>587</v>
      </c>
      <c r="C1066">
        <v>678.5</v>
      </c>
      <c r="D1066">
        <v>1.7299999999999999E-2</v>
      </c>
      <c r="E1066" t="s">
        <v>1066</v>
      </c>
      <c r="F1066">
        <f t="shared" si="48"/>
        <v>678.5</v>
      </c>
      <c r="G1066">
        <f t="shared" si="47"/>
        <v>1.7299999999999999E-2</v>
      </c>
      <c r="H1066" t="s">
        <v>586</v>
      </c>
      <c r="I1066">
        <v>678.5</v>
      </c>
      <c r="J1066">
        <v>1</v>
      </c>
      <c r="K1066">
        <f>VLOOKUP("buy",$E1067:$G$1997,2, FALSE)</f>
        <v>678.5</v>
      </c>
      <c r="L1066">
        <f>VLOOKUP("buy",$E1067:$G$1997,3, FALSE)</f>
        <v>1.056E-2</v>
      </c>
      <c r="M1066">
        <f>VLOOKUP("sell",$E1067:$G$1997,2, FALSE)</f>
        <v>678.49</v>
      </c>
      <c r="N1066">
        <f>VLOOKUP("sell",$E1067:$G$1997,3, FALSE)</f>
        <v>0.39868987</v>
      </c>
      <c r="P1066">
        <f>(I1066 - AVERAGE(I967:I1065))/_xlfn.STDEV.P(I967:I1065)</f>
        <v>1.2864212548588585</v>
      </c>
      <c r="Q1066" t="str">
        <f t="shared" si="49"/>
        <v/>
      </c>
    </row>
    <row r="1067" spans="1:17" x14ac:dyDescent="0.25">
      <c r="A1067" s="1">
        <v>1065</v>
      </c>
      <c r="B1067" t="s">
        <v>588</v>
      </c>
      <c r="C1067">
        <v>678.49</v>
      </c>
      <c r="D1067">
        <v>0.39868987</v>
      </c>
      <c r="E1067" t="s">
        <v>1067</v>
      </c>
      <c r="F1067">
        <f t="shared" si="48"/>
        <v>678.49</v>
      </c>
      <c r="G1067">
        <f t="shared" si="47"/>
        <v>0.39868987</v>
      </c>
      <c r="H1067" t="s">
        <v>586</v>
      </c>
      <c r="I1067">
        <v>678.5</v>
      </c>
      <c r="J1067">
        <v>1</v>
      </c>
      <c r="K1067">
        <f>VLOOKUP("buy",$E1068:$G$1997,2, FALSE)</f>
        <v>678.5</v>
      </c>
      <c r="L1067">
        <f>VLOOKUP("buy",$E1068:$G$1997,3, FALSE)</f>
        <v>1.056E-2</v>
      </c>
      <c r="M1067">
        <f>VLOOKUP("sell",$E1068:$G$1997,2, FALSE)</f>
        <v>678.99</v>
      </c>
      <c r="N1067">
        <f>VLOOKUP("sell",$E1068:$G$1997,3, FALSE)</f>
        <v>3.5163232500000001</v>
      </c>
      <c r="P1067">
        <f>(I1067 - AVERAGE(I968:I1066))/_xlfn.STDEV.P(I968:I1066)</f>
        <v>1.2631076342993974</v>
      </c>
      <c r="Q1067" t="str">
        <f t="shared" si="49"/>
        <v/>
      </c>
    </row>
    <row r="1068" spans="1:17" x14ac:dyDescent="0.25">
      <c r="A1068" s="1">
        <v>1066</v>
      </c>
      <c r="B1068" t="s">
        <v>589</v>
      </c>
      <c r="C1068">
        <v>678.5</v>
      </c>
      <c r="D1068">
        <v>1.056E-2</v>
      </c>
      <c r="E1068" t="s">
        <v>1066</v>
      </c>
      <c r="F1068">
        <f t="shared" si="48"/>
        <v>678.5</v>
      </c>
      <c r="G1068">
        <f t="shared" si="47"/>
        <v>1.056E-2</v>
      </c>
      <c r="H1068" t="s">
        <v>586</v>
      </c>
      <c r="I1068">
        <v>678.5</v>
      </c>
      <c r="J1068">
        <v>1</v>
      </c>
      <c r="K1068">
        <f>VLOOKUP("buy",$E1069:$G$1997,2, FALSE)</f>
        <v>679</v>
      </c>
      <c r="L1068">
        <f>VLOOKUP("buy",$E1069:$G$1997,3, FALSE)</f>
        <v>0.22933999999999999</v>
      </c>
      <c r="M1068">
        <f>VLOOKUP("sell",$E1069:$G$1997,2, FALSE)</f>
        <v>678.99</v>
      </c>
      <c r="N1068">
        <f>VLOOKUP("sell",$E1069:$G$1997,3, FALSE)</f>
        <v>3.5163232500000001</v>
      </c>
      <c r="P1068">
        <f>(I1068 - AVERAGE(I969:I1067))/_xlfn.STDEV.P(I969:I1067)</f>
        <v>1.2366734539327253</v>
      </c>
      <c r="Q1068" t="str">
        <f t="shared" si="49"/>
        <v/>
      </c>
    </row>
    <row r="1069" spans="1:17" x14ac:dyDescent="0.25">
      <c r="A1069" s="1">
        <v>1067</v>
      </c>
      <c r="B1069" t="s">
        <v>589</v>
      </c>
      <c r="C1069">
        <v>679</v>
      </c>
      <c r="D1069">
        <v>0.22933999999999999</v>
      </c>
      <c r="E1069" t="s">
        <v>1066</v>
      </c>
      <c r="F1069">
        <f t="shared" si="48"/>
        <v>679</v>
      </c>
      <c r="G1069">
        <f t="shared" si="47"/>
        <v>0.22933999999999999</v>
      </c>
      <c r="H1069" t="s">
        <v>586</v>
      </c>
      <c r="I1069">
        <v>678.5</v>
      </c>
      <c r="J1069">
        <v>1</v>
      </c>
      <c r="K1069">
        <f>VLOOKUP("buy",$E1070:$G$1997,2, FALSE)</f>
        <v>679</v>
      </c>
      <c r="L1069">
        <f>VLOOKUP("buy",$E1070:$G$1997,3, FALSE)</f>
        <v>2.4385686799999999</v>
      </c>
      <c r="M1069">
        <f>VLOOKUP("sell",$E1070:$G$1997,2, FALSE)</f>
        <v>678.99</v>
      </c>
      <c r="N1069">
        <f>VLOOKUP("sell",$E1070:$G$1997,3, FALSE)</f>
        <v>3.5163232500000001</v>
      </c>
      <c r="P1069">
        <f>(I1069 - AVERAGE(I970:I1068))/_xlfn.STDEV.P(I970:I1068)</f>
        <v>1.2110206416520746</v>
      </c>
      <c r="Q1069" t="str">
        <f t="shared" si="49"/>
        <v/>
      </c>
    </row>
    <row r="1070" spans="1:17" x14ac:dyDescent="0.25">
      <c r="A1070" s="1">
        <v>1068</v>
      </c>
      <c r="B1070" t="s">
        <v>590</v>
      </c>
      <c r="C1070">
        <v>679</v>
      </c>
      <c r="D1070">
        <v>2.4385686799999999</v>
      </c>
      <c r="E1070" t="s">
        <v>1066</v>
      </c>
      <c r="F1070">
        <f t="shared" si="48"/>
        <v>679</v>
      </c>
      <c r="G1070">
        <f t="shared" si="47"/>
        <v>2.4385686799999999</v>
      </c>
      <c r="H1070" t="s">
        <v>590</v>
      </c>
      <c r="I1070">
        <v>679</v>
      </c>
      <c r="J1070">
        <v>1</v>
      </c>
      <c r="K1070">
        <f>VLOOKUP("buy",$E1071:$G$1997,2, FALSE)</f>
        <v>679</v>
      </c>
      <c r="L1070">
        <f>VLOOKUP("buy",$E1071:$G$1997,3, FALSE)</f>
        <v>3.5499999999999997E-2</v>
      </c>
      <c r="M1070">
        <f>VLOOKUP("sell",$E1071:$G$1997,2, FALSE)</f>
        <v>678.99</v>
      </c>
      <c r="N1070">
        <f>VLOOKUP("sell",$E1071:$G$1997,3, FALSE)</f>
        <v>3.5163232500000001</v>
      </c>
      <c r="P1070">
        <f>(I1070 - AVERAGE(I971:I1069))/_xlfn.STDEV.P(I971:I1069)</f>
        <v>1.7531880454119251</v>
      </c>
      <c r="Q1070" t="str">
        <f t="shared" si="49"/>
        <v/>
      </c>
    </row>
    <row r="1071" spans="1:17" x14ac:dyDescent="0.25">
      <c r="A1071" s="1">
        <v>1069</v>
      </c>
      <c r="B1071" t="s">
        <v>591</v>
      </c>
      <c r="C1071">
        <v>679</v>
      </c>
      <c r="D1071">
        <v>3.5499999999999997E-2</v>
      </c>
      <c r="E1071" t="s">
        <v>1066</v>
      </c>
      <c r="F1071">
        <f t="shared" si="48"/>
        <v>679</v>
      </c>
      <c r="G1071">
        <f t="shared" si="47"/>
        <v>3.5499999999999997E-2</v>
      </c>
      <c r="H1071" t="s">
        <v>590</v>
      </c>
      <c r="I1071">
        <v>679</v>
      </c>
      <c r="J1071">
        <v>1</v>
      </c>
      <c r="K1071">
        <f>VLOOKUP("buy",$E1072:$G$1997,2, FALSE)</f>
        <v>679</v>
      </c>
      <c r="L1071">
        <f>VLOOKUP("buy",$E1072:$G$1997,3, FALSE)</f>
        <v>0.1908</v>
      </c>
      <c r="M1071">
        <f>VLOOKUP("sell",$E1072:$G$1997,2, FALSE)</f>
        <v>678.99</v>
      </c>
      <c r="N1071">
        <f>VLOOKUP("sell",$E1072:$G$1997,3, FALSE)</f>
        <v>3.5163232500000001</v>
      </c>
      <c r="P1071">
        <f>(I1071 - AVERAGE(I972:I1070))/_xlfn.STDEV.P(I972:I1070)</f>
        <v>1.7080125754519468</v>
      </c>
      <c r="Q1071" t="str">
        <f t="shared" si="49"/>
        <v/>
      </c>
    </row>
    <row r="1072" spans="1:17" x14ac:dyDescent="0.25">
      <c r="A1072" s="1">
        <v>1070</v>
      </c>
      <c r="B1072" t="s">
        <v>592</v>
      </c>
      <c r="C1072">
        <v>679</v>
      </c>
      <c r="D1072">
        <v>0.1908</v>
      </c>
      <c r="E1072" t="s">
        <v>1066</v>
      </c>
      <c r="F1072">
        <f t="shared" si="48"/>
        <v>679</v>
      </c>
      <c r="G1072">
        <f t="shared" si="47"/>
        <v>0.1908</v>
      </c>
      <c r="H1072" t="s">
        <v>590</v>
      </c>
      <c r="I1072">
        <v>679</v>
      </c>
      <c r="J1072">
        <v>1</v>
      </c>
      <c r="K1072">
        <f>VLOOKUP("buy",$E1073:$G$1997,2, FALSE)</f>
        <v>679</v>
      </c>
      <c r="L1072">
        <f>VLOOKUP("buy",$E1073:$G$1997,3, FALSE)</f>
        <v>2.5911313200000001</v>
      </c>
      <c r="M1072">
        <f>VLOOKUP("sell",$E1073:$G$1997,2, FALSE)</f>
        <v>678.99</v>
      </c>
      <c r="N1072">
        <f>VLOOKUP("sell",$E1073:$G$1997,3, FALSE)</f>
        <v>3.5163232500000001</v>
      </c>
      <c r="P1072">
        <f>(I1072 - AVERAGE(I973:I1071))/_xlfn.STDEV.P(I973:I1071)</f>
        <v>1.6651334911589486</v>
      </c>
      <c r="Q1072" t="str">
        <f t="shared" si="49"/>
        <v/>
      </c>
    </row>
    <row r="1073" spans="1:17" x14ac:dyDescent="0.25">
      <c r="A1073" s="1">
        <v>1071</v>
      </c>
      <c r="B1073" t="s">
        <v>593</v>
      </c>
      <c r="C1073">
        <v>679</v>
      </c>
      <c r="D1073">
        <v>2.5911313200000001</v>
      </c>
      <c r="E1073" t="s">
        <v>1066</v>
      </c>
      <c r="F1073">
        <f t="shared" si="48"/>
        <v>679</v>
      </c>
      <c r="G1073">
        <f t="shared" si="47"/>
        <v>2.5911313200000001</v>
      </c>
      <c r="H1073" t="s">
        <v>593</v>
      </c>
      <c r="I1073">
        <v>679</v>
      </c>
      <c r="J1073">
        <v>1</v>
      </c>
      <c r="K1073">
        <f>VLOOKUP("buy",$E1074:$G$1997,2, FALSE)</f>
        <v>679</v>
      </c>
      <c r="L1073">
        <f>VLOOKUP("buy",$E1074:$G$1997,3, FALSE)</f>
        <v>1.6</v>
      </c>
      <c r="M1073">
        <f>VLOOKUP("sell",$E1074:$G$1997,2, FALSE)</f>
        <v>678.99</v>
      </c>
      <c r="N1073">
        <f>VLOOKUP("sell",$E1074:$G$1997,3, FALSE)</f>
        <v>3.5163232500000001</v>
      </c>
      <c r="P1073">
        <f>(I1073 - AVERAGE(I974:I1072))/_xlfn.STDEV.P(I974:I1072)</f>
        <v>1.624344273887425</v>
      </c>
      <c r="Q1073" t="str">
        <f t="shared" si="49"/>
        <v/>
      </c>
    </row>
    <row r="1074" spans="1:17" x14ac:dyDescent="0.25">
      <c r="A1074" s="1">
        <v>1072</v>
      </c>
      <c r="B1074" t="s">
        <v>593</v>
      </c>
      <c r="C1074">
        <v>679</v>
      </c>
      <c r="D1074">
        <v>1.6</v>
      </c>
      <c r="E1074" t="s">
        <v>1066</v>
      </c>
      <c r="F1074">
        <f t="shared" si="48"/>
        <v>679</v>
      </c>
      <c r="G1074">
        <f t="shared" si="47"/>
        <v>1.6</v>
      </c>
      <c r="H1074" t="s">
        <v>593</v>
      </c>
      <c r="I1074">
        <v>679</v>
      </c>
      <c r="J1074">
        <v>2</v>
      </c>
      <c r="K1074">
        <f>VLOOKUP("buy",$E1075:$G$1997,2, FALSE)</f>
        <v>679</v>
      </c>
      <c r="L1074">
        <f>VLOOKUP("buy",$E1075:$G$1997,3, FALSE)</f>
        <v>0.01</v>
      </c>
      <c r="M1074">
        <f>VLOOKUP("sell",$E1075:$G$1997,2, FALSE)</f>
        <v>678.99</v>
      </c>
      <c r="N1074">
        <f>VLOOKUP("sell",$E1075:$G$1997,3, FALSE)</f>
        <v>3.5163232500000001</v>
      </c>
      <c r="P1074">
        <f>(I1074 - AVERAGE(I975:I1073))/_xlfn.STDEV.P(I975:I1073)</f>
        <v>1.5854636569288534</v>
      </c>
      <c r="Q1074" t="str">
        <f t="shared" si="49"/>
        <v/>
      </c>
    </row>
    <row r="1075" spans="1:17" x14ac:dyDescent="0.25">
      <c r="A1075" s="1">
        <v>1073</v>
      </c>
      <c r="B1075" t="s">
        <v>593</v>
      </c>
      <c r="C1075">
        <v>679</v>
      </c>
      <c r="D1075">
        <v>0.01</v>
      </c>
      <c r="E1075" t="s">
        <v>1066</v>
      </c>
      <c r="F1075">
        <f t="shared" si="48"/>
        <v>679</v>
      </c>
      <c r="G1075">
        <f t="shared" si="47"/>
        <v>0.01</v>
      </c>
      <c r="H1075" t="s">
        <v>593</v>
      </c>
      <c r="I1075">
        <v>679</v>
      </c>
      <c r="J1075">
        <v>2</v>
      </c>
      <c r="K1075">
        <f>VLOOKUP("buy",$E1076:$G$1997,2, FALSE)</f>
        <v>679</v>
      </c>
      <c r="L1075">
        <f>VLOOKUP("buy",$E1076:$G$1997,3, FALSE)</f>
        <v>0.66016481000000005</v>
      </c>
      <c r="M1075">
        <f>VLOOKUP("sell",$E1076:$G$1997,2, FALSE)</f>
        <v>678.99</v>
      </c>
      <c r="N1075">
        <f>VLOOKUP("sell",$E1076:$G$1997,3, FALSE)</f>
        <v>3.5163232500000001</v>
      </c>
      <c r="P1075">
        <f>(I1075 - AVERAGE(I976:I1074))/_xlfn.STDEV.P(I976:I1074)</f>
        <v>1.5483318085005084</v>
      </c>
      <c r="Q1075" t="str">
        <f t="shared" si="49"/>
        <v/>
      </c>
    </row>
    <row r="1076" spans="1:17" x14ac:dyDescent="0.25">
      <c r="A1076" s="1">
        <v>1074</v>
      </c>
      <c r="B1076" t="s">
        <v>593</v>
      </c>
      <c r="C1076">
        <v>679</v>
      </c>
      <c r="D1076">
        <v>0.66016481000000005</v>
      </c>
      <c r="E1076" t="s">
        <v>1066</v>
      </c>
      <c r="F1076">
        <f t="shared" si="48"/>
        <v>679</v>
      </c>
      <c r="G1076">
        <f t="shared" si="47"/>
        <v>0.66016481000000005</v>
      </c>
      <c r="H1076" t="s">
        <v>593</v>
      </c>
      <c r="I1076">
        <v>679</v>
      </c>
      <c r="J1076">
        <v>3</v>
      </c>
      <c r="K1076">
        <f>VLOOKUP("buy",$E1077:$G$1997,2, FALSE)</f>
        <v>679</v>
      </c>
      <c r="L1076">
        <f>VLOOKUP("buy",$E1077:$G$1997,3, FALSE)</f>
        <v>0.25540000000000002</v>
      </c>
      <c r="M1076">
        <f>VLOOKUP("sell",$E1077:$G$1997,2, FALSE)</f>
        <v>678.99</v>
      </c>
      <c r="N1076">
        <f>VLOOKUP("sell",$E1077:$G$1997,3, FALSE)</f>
        <v>3.5163232500000001</v>
      </c>
      <c r="P1076">
        <f>(I1076 - AVERAGE(I977:I1075))/_xlfn.STDEV.P(I977:I1075)</f>
        <v>1.5128072026740802</v>
      </c>
      <c r="Q1076" t="str">
        <f t="shared" si="49"/>
        <v/>
      </c>
    </row>
    <row r="1077" spans="1:17" x14ac:dyDescent="0.25">
      <c r="A1077" s="1">
        <v>1075</v>
      </c>
      <c r="B1077" t="s">
        <v>594</v>
      </c>
      <c r="C1077">
        <v>679</v>
      </c>
      <c r="D1077">
        <v>0.25540000000000002</v>
      </c>
      <c r="E1077" t="s">
        <v>1066</v>
      </c>
      <c r="F1077">
        <f t="shared" si="48"/>
        <v>679</v>
      </c>
      <c r="G1077">
        <f t="shared" si="47"/>
        <v>0.25540000000000002</v>
      </c>
      <c r="H1077" t="s">
        <v>593</v>
      </c>
      <c r="I1077">
        <v>679</v>
      </c>
      <c r="J1077">
        <v>3</v>
      </c>
      <c r="K1077">
        <f>VLOOKUP("buy",$E1078:$G$1997,2, FALSE)</f>
        <v>679</v>
      </c>
      <c r="L1077">
        <f>VLOOKUP("buy",$E1078:$G$1997,3, FALSE)</f>
        <v>6.5160999999999998</v>
      </c>
      <c r="M1077">
        <f>VLOOKUP("sell",$E1078:$G$1997,2, FALSE)</f>
        <v>678.99</v>
      </c>
      <c r="N1077">
        <f>VLOOKUP("sell",$E1078:$G$1997,3, FALSE)</f>
        <v>3.5163232500000001</v>
      </c>
      <c r="P1077">
        <f>(I1077 - AVERAGE(I978:I1076))/_xlfn.STDEV.P(I978:I1076)</f>
        <v>1.4785199431854281</v>
      </c>
      <c r="Q1077" t="str">
        <f t="shared" si="49"/>
        <v/>
      </c>
    </row>
    <row r="1078" spans="1:17" x14ac:dyDescent="0.25">
      <c r="A1078" s="1">
        <v>1076</v>
      </c>
      <c r="B1078" t="s">
        <v>595</v>
      </c>
      <c r="C1078">
        <v>679</v>
      </c>
      <c r="D1078">
        <v>6.5160999999999998</v>
      </c>
      <c r="E1078" t="s">
        <v>1066</v>
      </c>
      <c r="F1078">
        <f t="shared" si="48"/>
        <v>679</v>
      </c>
      <c r="G1078">
        <f t="shared" si="47"/>
        <v>6.5160999999999998</v>
      </c>
      <c r="H1078" t="s">
        <v>595</v>
      </c>
      <c r="I1078">
        <v>679</v>
      </c>
      <c r="J1078">
        <v>1</v>
      </c>
      <c r="K1078">
        <f>VLOOKUP("buy",$E1079:$G$1997,2, FALSE)</f>
        <v>678.9</v>
      </c>
      <c r="L1078">
        <f>VLOOKUP("buy",$E1079:$G$1997,3, FALSE)</f>
        <v>3</v>
      </c>
      <c r="M1078">
        <f>VLOOKUP("sell",$E1079:$G$1997,2, FALSE)</f>
        <v>678.99</v>
      </c>
      <c r="N1078">
        <f>VLOOKUP("sell",$E1079:$G$1997,3, FALSE)</f>
        <v>3.5163232500000001</v>
      </c>
      <c r="P1078">
        <f>(I1078 - AVERAGE(I979:I1077))/_xlfn.STDEV.P(I979:I1077)</f>
        <v>1.4456088716095616</v>
      </c>
      <c r="Q1078" t="str">
        <f t="shared" si="49"/>
        <v/>
      </c>
    </row>
    <row r="1079" spans="1:17" x14ac:dyDescent="0.25">
      <c r="A1079" s="1">
        <v>1077</v>
      </c>
      <c r="B1079" t="s">
        <v>596</v>
      </c>
      <c r="C1079">
        <v>678.99</v>
      </c>
      <c r="D1079">
        <v>3.5163232500000001</v>
      </c>
      <c r="E1079" t="s">
        <v>1067</v>
      </c>
      <c r="F1079">
        <f t="shared" si="48"/>
        <v>678.99</v>
      </c>
      <c r="G1079">
        <f t="shared" si="47"/>
        <v>3.5163232500000001</v>
      </c>
      <c r="H1079" t="s">
        <v>596</v>
      </c>
      <c r="I1079">
        <v>678.99</v>
      </c>
      <c r="J1079">
        <v>1</v>
      </c>
      <c r="K1079">
        <f>VLOOKUP("buy",$E1080:$G$1997,2, FALSE)</f>
        <v>678.9</v>
      </c>
      <c r="L1079">
        <f>VLOOKUP("buy",$E1080:$G$1997,3, FALSE)</f>
        <v>3</v>
      </c>
      <c r="M1079">
        <f>VLOOKUP("sell",$E1080:$G$1997,2, FALSE)</f>
        <v>678.99</v>
      </c>
      <c r="N1079">
        <f>VLOOKUP("sell",$E1080:$G$1997,3, FALSE)</f>
        <v>4.6975767499999996</v>
      </c>
      <c r="P1079">
        <f>(I1079 - AVERAGE(I980:I1078))/_xlfn.STDEV.P(I980:I1078)</f>
        <v>1.4033304543367613</v>
      </c>
      <c r="Q1079" t="str">
        <f t="shared" si="49"/>
        <v/>
      </c>
    </row>
    <row r="1080" spans="1:17" x14ac:dyDescent="0.25">
      <c r="A1080" s="1">
        <v>1078</v>
      </c>
      <c r="B1080" t="s">
        <v>597</v>
      </c>
      <c r="C1080">
        <v>678.99</v>
      </c>
      <c r="D1080">
        <v>4.6975767499999996</v>
      </c>
      <c r="E1080" t="s">
        <v>1067</v>
      </c>
      <c r="F1080">
        <f t="shared" si="48"/>
        <v>678.99</v>
      </c>
      <c r="G1080">
        <f t="shared" si="47"/>
        <v>4.6975767499999996</v>
      </c>
      <c r="H1080" t="s">
        <v>597</v>
      </c>
      <c r="I1080">
        <v>678.99</v>
      </c>
      <c r="J1080">
        <v>1</v>
      </c>
      <c r="K1080">
        <f>VLOOKUP("buy",$E1081:$G$1997,2, FALSE)</f>
        <v>678.9</v>
      </c>
      <c r="L1080">
        <f>VLOOKUP("buy",$E1081:$G$1997,3, FALSE)</f>
        <v>3</v>
      </c>
      <c r="M1080">
        <f>VLOOKUP("sell",$E1081:$G$1997,2, FALSE)</f>
        <v>678.9</v>
      </c>
      <c r="N1080">
        <f>VLOOKUP("sell",$E1081:$G$1997,3, FALSE)</f>
        <v>1.3779048899999999</v>
      </c>
      <c r="P1080">
        <f>(I1080 - AVERAGE(I981:I1079))/_xlfn.STDEV.P(I981:I1079)</f>
        <v>1.3721769776135928</v>
      </c>
      <c r="Q1080" t="str">
        <f t="shared" si="49"/>
        <v/>
      </c>
    </row>
    <row r="1081" spans="1:17" x14ac:dyDescent="0.25">
      <c r="A1081" s="1">
        <v>1079</v>
      </c>
      <c r="B1081" t="s">
        <v>597</v>
      </c>
      <c r="C1081">
        <v>678.9</v>
      </c>
      <c r="D1081">
        <v>1.3779048899999999</v>
      </c>
      <c r="E1081" t="s">
        <v>1067</v>
      </c>
      <c r="F1081">
        <f t="shared" si="48"/>
        <v>678.9</v>
      </c>
      <c r="G1081">
        <f t="shared" si="47"/>
        <v>1.3779048899999999</v>
      </c>
      <c r="H1081" t="s">
        <v>597</v>
      </c>
      <c r="I1081">
        <v>678.92320762679992</v>
      </c>
      <c r="J1081">
        <v>2</v>
      </c>
      <c r="K1081">
        <f>VLOOKUP("buy",$E1082:$G$1997,2, FALSE)</f>
        <v>678.9</v>
      </c>
      <c r="L1081">
        <f>VLOOKUP("buy",$E1082:$G$1997,3, FALSE)</f>
        <v>3</v>
      </c>
      <c r="M1081">
        <f>VLOOKUP("sell",$E1082:$G$1997,2, FALSE)</f>
        <v>678.9</v>
      </c>
      <c r="N1081">
        <f>VLOOKUP("sell",$E1082:$G$1997,3, FALSE)</f>
        <v>13.222</v>
      </c>
      <c r="P1081">
        <f>(I1081 - AVERAGE(I982:I1080))/_xlfn.STDEV.P(I982:I1080)</f>
        <v>1.2720095980164718</v>
      </c>
      <c r="Q1081" t="str">
        <f t="shared" si="49"/>
        <v/>
      </c>
    </row>
    <row r="1082" spans="1:17" x14ac:dyDescent="0.25">
      <c r="A1082" s="1">
        <v>1080</v>
      </c>
      <c r="B1082" t="s">
        <v>597</v>
      </c>
      <c r="C1082">
        <v>678.9</v>
      </c>
      <c r="D1082">
        <v>13.222</v>
      </c>
      <c r="E1082" t="s">
        <v>1067</v>
      </c>
      <c r="F1082">
        <f t="shared" si="48"/>
        <v>678.9</v>
      </c>
      <c r="G1082">
        <f t="shared" si="47"/>
        <v>13.222</v>
      </c>
      <c r="H1082" t="s">
        <v>597</v>
      </c>
      <c r="I1082">
        <v>678.9</v>
      </c>
      <c r="J1082">
        <v>1</v>
      </c>
      <c r="K1082">
        <f>VLOOKUP("buy",$E1083:$G$1997,2, FALSE)</f>
        <v>678.9</v>
      </c>
      <c r="L1082">
        <f>VLOOKUP("buy",$E1083:$G$1997,3, FALSE)</f>
        <v>3</v>
      </c>
      <c r="M1082">
        <f>VLOOKUP("sell",$E1083:$G$1997,2, FALSE)</f>
        <v>678.9</v>
      </c>
      <c r="N1082">
        <f>VLOOKUP("sell",$E1083:$G$1997,3, FALSE)</f>
        <v>9.5110000000000002E-5</v>
      </c>
      <c r="P1082">
        <f>(I1082 - AVERAGE(I983:I1081))/_xlfn.STDEV.P(I983:I1081)</f>
        <v>1.2209872460294535</v>
      </c>
      <c r="Q1082" t="str">
        <f t="shared" si="49"/>
        <v/>
      </c>
    </row>
    <row r="1083" spans="1:17" x14ac:dyDescent="0.25">
      <c r="A1083" s="1">
        <v>1081</v>
      </c>
      <c r="B1083" t="s">
        <v>597</v>
      </c>
      <c r="C1083">
        <v>678.9</v>
      </c>
      <c r="D1083">
        <v>9.5110000000000002E-5</v>
      </c>
      <c r="E1083" t="s">
        <v>1067</v>
      </c>
      <c r="F1083">
        <f t="shared" si="48"/>
        <v>678.9</v>
      </c>
      <c r="G1083">
        <f t="shared" si="47"/>
        <v>9.5110000000000002E-5</v>
      </c>
      <c r="H1083" t="s">
        <v>597</v>
      </c>
      <c r="I1083">
        <v>678.9</v>
      </c>
      <c r="J1083">
        <v>1</v>
      </c>
      <c r="K1083">
        <f>VLOOKUP("buy",$E1084:$G$1997,2, FALSE)</f>
        <v>678.9</v>
      </c>
      <c r="L1083">
        <f>VLOOKUP("buy",$E1084:$G$1997,3, FALSE)</f>
        <v>3</v>
      </c>
      <c r="M1083">
        <f>VLOOKUP("sell",$E1084:$G$1997,2, FALSE)</f>
        <v>678.9</v>
      </c>
      <c r="N1083">
        <f>VLOOKUP("sell",$E1084:$G$1997,3, FALSE)</f>
        <v>9.9048899999999995E-3</v>
      </c>
      <c r="P1083">
        <f>(I1083 - AVERAGE(I984:I1082))/_xlfn.STDEV.P(I984:I1082)</f>
        <v>1.195711089502508</v>
      </c>
      <c r="Q1083" t="str">
        <f t="shared" si="49"/>
        <v/>
      </c>
    </row>
    <row r="1084" spans="1:17" x14ac:dyDescent="0.25">
      <c r="A1084" s="1">
        <v>1082</v>
      </c>
      <c r="B1084" t="s">
        <v>597</v>
      </c>
      <c r="C1084">
        <v>678.9</v>
      </c>
      <c r="D1084">
        <v>9.9048899999999995E-3</v>
      </c>
      <c r="E1084" t="s">
        <v>1067</v>
      </c>
      <c r="F1084">
        <f t="shared" si="48"/>
        <v>678.9</v>
      </c>
      <c r="G1084">
        <f t="shared" si="47"/>
        <v>9.9048899999999995E-3</v>
      </c>
      <c r="H1084" t="s">
        <v>597</v>
      </c>
      <c r="I1084">
        <v>678.9</v>
      </c>
      <c r="J1084">
        <v>1</v>
      </c>
      <c r="K1084">
        <f>VLOOKUP("buy",$E1085:$G$1997,2, FALSE)</f>
        <v>678.9</v>
      </c>
      <c r="L1084">
        <f>VLOOKUP("buy",$E1085:$G$1997,3, FALSE)</f>
        <v>3</v>
      </c>
      <c r="M1084">
        <f>VLOOKUP("sell",$E1085:$G$1997,2, FALSE)</f>
        <v>678.9</v>
      </c>
      <c r="N1084">
        <f>VLOOKUP("sell",$E1085:$G$1997,3, FALSE)</f>
        <v>3.8510999999999998E-4</v>
      </c>
      <c r="P1084">
        <f>(I1084 - AVERAGE(I985:I1083))/_xlfn.STDEV.P(I985:I1083)</f>
        <v>1.1711387476161439</v>
      </c>
      <c r="Q1084" t="str">
        <f t="shared" si="49"/>
        <v/>
      </c>
    </row>
    <row r="1085" spans="1:17" x14ac:dyDescent="0.25">
      <c r="A1085" s="1">
        <v>1083</v>
      </c>
      <c r="B1085" t="s">
        <v>597</v>
      </c>
      <c r="C1085">
        <v>678.9</v>
      </c>
      <c r="D1085">
        <v>3.8510999999999998E-4</v>
      </c>
      <c r="E1085" t="s">
        <v>1067</v>
      </c>
      <c r="F1085">
        <f t="shared" si="48"/>
        <v>678.9</v>
      </c>
      <c r="G1085">
        <f t="shared" si="47"/>
        <v>3.8510999999999998E-4</v>
      </c>
      <c r="H1085" t="s">
        <v>597</v>
      </c>
      <c r="I1085">
        <v>678.9</v>
      </c>
      <c r="J1085">
        <v>1</v>
      </c>
      <c r="K1085">
        <f>VLOOKUP("buy",$E1086:$G$1997,2, FALSE)</f>
        <v>678.9</v>
      </c>
      <c r="L1085">
        <f>VLOOKUP("buy",$E1086:$G$1997,3, FALSE)</f>
        <v>3</v>
      </c>
      <c r="M1085">
        <f>VLOOKUP("sell",$E1086:$G$1997,2, FALSE)</f>
        <v>678.89</v>
      </c>
      <c r="N1085">
        <f>VLOOKUP("sell",$E1086:$G$1997,3, FALSE)</f>
        <v>5.2614889999999997E-2</v>
      </c>
      <c r="P1085">
        <f>(I1085 - AVERAGE(I986:I1084))/_xlfn.STDEV.P(I986:I1084)</f>
        <v>1.1472260030899986</v>
      </c>
      <c r="Q1085" t="str">
        <f t="shared" si="49"/>
        <v/>
      </c>
    </row>
    <row r="1086" spans="1:17" x14ac:dyDescent="0.25">
      <c r="A1086" s="1">
        <v>1084</v>
      </c>
      <c r="B1086" t="s">
        <v>597</v>
      </c>
      <c r="C1086">
        <v>678.89</v>
      </c>
      <c r="D1086">
        <v>5.2614889999999997E-2</v>
      </c>
      <c r="E1086" t="s">
        <v>1067</v>
      </c>
      <c r="F1086">
        <f t="shared" si="48"/>
        <v>678.89</v>
      </c>
      <c r="G1086">
        <f t="shared" si="47"/>
        <v>5.2614889999999997E-2</v>
      </c>
      <c r="H1086" t="s">
        <v>597</v>
      </c>
      <c r="I1086">
        <v>678.9</v>
      </c>
      <c r="J1086">
        <v>1</v>
      </c>
      <c r="K1086">
        <f>VLOOKUP("buy",$E1087:$G$1997,2, FALSE)</f>
        <v>678.9</v>
      </c>
      <c r="L1086">
        <f>VLOOKUP("buy",$E1087:$G$1997,3, FALSE)</f>
        <v>3</v>
      </c>
      <c r="M1086">
        <f>VLOOKUP("sell",$E1087:$G$1997,2, FALSE)</f>
        <v>678.89</v>
      </c>
      <c r="N1086">
        <f>VLOOKUP("sell",$E1087:$G$1997,3, FALSE)</f>
        <v>3.8510999999999998E-4</v>
      </c>
      <c r="P1086">
        <f>(I1086 - AVERAGE(I987:I1085))/_xlfn.STDEV.P(I987:I1085)</f>
        <v>1.1239320059222688</v>
      </c>
      <c r="Q1086" t="str">
        <f t="shared" si="49"/>
        <v/>
      </c>
    </row>
    <row r="1087" spans="1:17" x14ac:dyDescent="0.25">
      <c r="A1087" s="1">
        <v>1085</v>
      </c>
      <c r="B1087" t="s">
        <v>598</v>
      </c>
      <c r="C1087">
        <v>678.89</v>
      </c>
      <c r="D1087">
        <v>3.8510999999999998E-4</v>
      </c>
      <c r="E1087" t="s">
        <v>1067</v>
      </c>
      <c r="F1087">
        <f t="shared" si="48"/>
        <v>678.89</v>
      </c>
      <c r="G1087">
        <f t="shared" si="47"/>
        <v>3.8510999999999998E-4</v>
      </c>
      <c r="H1087" t="s">
        <v>597</v>
      </c>
      <c r="I1087">
        <v>678.9</v>
      </c>
      <c r="J1087">
        <v>1</v>
      </c>
      <c r="K1087">
        <f>VLOOKUP("buy",$E1088:$G$1997,2, FALSE)</f>
        <v>678.9</v>
      </c>
      <c r="L1087">
        <f>VLOOKUP("buy",$E1088:$G$1997,3, FALSE)</f>
        <v>3</v>
      </c>
      <c r="M1087">
        <f>VLOOKUP("sell",$E1088:$G$1997,2, FALSE)</f>
        <v>678.89</v>
      </c>
      <c r="N1087">
        <f>VLOOKUP("sell",$E1088:$G$1997,3, FALSE)</f>
        <v>9.6148899999999992E-3</v>
      </c>
      <c r="P1087">
        <f>(I1087 - AVERAGE(I988:I1086))/_xlfn.STDEV.P(I988:I1086)</f>
        <v>1.1012189254268945</v>
      </c>
      <c r="Q1087" t="str">
        <f t="shared" si="49"/>
        <v/>
      </c>
    </row>
    <row r="1088" spans="1:17" x14ac:dyDescent="0.25">
      <c r="A1088" s="1">
        <v>1086</v>
      </c>
      <c r="B1088" t="s">
        <v>598</v>
      </c>
      <c r="C1088">
        <v>678.89</v>
      </c>
      <c r="D1088">
        <v>9.6148899999999992E-3</v>
      </c>
      <c r="E1088" t="s">
        <v>1067</v>
      </c>
      <c r="F1088">
        <f t="shared" si="48"/>
        <v>678.89</v>
      </c>
      <c r="G1088">
        <f t="shared" si="47"/>
        <v>9.6148899999999992E-3</v>
      </c>
      <c r="H1088" t="s">
        <v>597</v>
      </c>
      <c r="I1088">
        <v>678.9</v>
      </c>
      <c r="J1088">
        <v>1</v>
      </c>
      <c r="K1088">
        <f>VLOOKUP("buy",$E1089:$G$1997,2, FALSE)</f>
        <v>678.9</v>
      </c>
      <c r="L1088">
        <f>VLOOKUP("buy",$E1089:$G$1997,3, FALSE)</f>
        <v>3</v>
      </c>
      <c r="M1088">
        <f>VLOOKUP("sell",$E1089:$G$1997,2, FALSE)</f>
        <v>678.89</v>
      </c>
      <c r="N1088">
        <f>VLOOKUP("sell",$E1089:$G$1997,3, FALSE)</f>
        <v>4.9510999999999999E-4</v>
      </c>
      <c r="P1088">
        <f>(I1088 - AVERAGE(I989:I1087))/_xlfn.STDEV.P(I989:I1087)</f>
        <v>1.0791304210004431</v>
      </c>
      <c r="Q1088" t="str">
        <f t="shared" si="49"/>
        <v/>
      </c>
    </row>
    <row r="1089" spans="1:17" x14ac:dyDescent="0.25">
      <c r="A1089" s="1">
        <v>1087</v>
      </c>
      <c r="B1089" t="s">
        <v>598</v>
      </c>
      <c r="C1089">
        <v>678.89</v>
      </c>
      <c r="D1089">
        <v>4.9510999999999999E-4</v>
      </c>
      <c r="E1089" t="s">
        <v>1067</v>
      </c>
      <c r="F1089">
        <f t="shared" si="48"/>
        <v>678.89</v>
      </c>
      <c r="G1089">
        <f t="shared" si="47"/>
        <v>4.9510999999999999E-4</v>
      </c>
      <c r="H1089" t="s">
        <v>597</v>
      </c>
      <c r="I1089">
        <v>678.9</v>
      </c>
      <c r="J1089">
        <v>1</v>
      </c>
      <c r="K1089">
        <f>VLOOKUP("buy",$E1090:$G$1997,2, FALSE)</f>
        <v>678.9</v>
      </c>
      <c r="L1089">
        <f>VLOOKUP("buy",$E1090:$G$1997,3, FALSE)</f>
        <v>3</v>
      </c>
      <c r="M1089">
        <f>VLOOKUP("sell",$E1090:$G$1997,2, FALSE)</f>
        <v>678.89</v>
      </c>
      <c r="N1089">
        <f>VLOOKUP("sell",$E1090:$G$1997,3, FALSE)</f>
        <v>1.7045048899999999</v>
      </c>
      <c r="P1089">
        <f>(I1089 - AVERAGE(I990:I1088))/_xlfn.STDEV.P(I990:I1088)</f>
        <v>1.057553973098335</v>
      </c>
      <c r="Q1089" t="str">
        <f t="shared" si="49"/>
        <v/>
      </c>
    </row>
    <row r="1090" spans="1:17" x14ac:dyDescent="0.25">
      <c r="A1090" s="1">
        <v>1088</v>
      </c>
      <c r="B1090" t="s">
        <v>598</v>
      </c>
      <c r="C1090">
        <v>678.89</v>
      </c>
      <c r="D1090">
        <v>1.7045048899999999</v>
      </c>
      <c r="E1090" t="s">
        <v>1067</v>
      </c>
      <c r="F1090">
        <f t="shared" si="48"/>
        <v>678.89</v>
      </c>
      <c r="G1090">
        <f t="shared" si="47"/>
        <v>1.7045048899999999</v>
      </c>
      <c r="H1090" t="s">
        <v>598</v>
      </c>
      <c r="I1090">
        <v>678.89</v>
      </c>
      <c r="J1090">
        <v>1</v>
      </c>
      <c r="K1090">
        <f>VLOOKUP("buy",$E1091:$G$1997,2, FALSE)</f>
        <v>678.9</v>
      </c>
      <c r="L1090">
        <f>VLOOKUP("buy",$E1091:$G$1997,3, FALSE)</f>
        <v>3</v>
      </c>
      <c r="M1090">
        <f>VLOOKUP("sell",$E1091:$G$1997,2, FALSE)</f>
        <v>678.89</v>
      </c>
      <c r="N1090">
        <f>VLOOKUP("sell",$E1091:$G$1997,3, FALSE)</f>
        <v>0.38409501000000001</v>
      </c>
      <c r="P1090">
        <f>(I1090 - AVERAGE(I991:I1089))/_xlfn.STDEV.P(I991:I1089)</f>
        <v>1.0268774973100367</v>
      </c>
      <c r="Q1090" t="str">
        <f t="shared" si="49"/>
        <v/>
      </c>
    </row>
    <row r="1091" spans="1:17" x14ac:dyDescent="0.25">
      <c r="A1091" s="1">
        <v>1089</v>
      </c>
      <c r="B1091" t="s">
        <v>599</v>
      </c>
      <c r="C1091">
        <v>678.9</v>
      </c>
      <c r="D1091">
        <v>3</v>
      </c>
      <c r="E1091" t="s">
        <v>1066</v>
      </c>
      <c r="F1091">
        <f t="shared" si="48"/>
        <v>678.9</v>
      </c>
      <c r="G1091">
        <f t="shared" ref="G1091:G1154" si="50">D1091</f>
        <v>3</v>
      </c>
      <c r="H1091" t="s">
        <v>599</v>
      </c>
      <c r="I1091">
        <v>678.9</v>
      </c>
      <c r="J1091">
        <v>1</v>
      </c>
      <c r="K1091">
        <f>VLOOKUP("buy",$E1092:$G$1997,2, FALSE)</f>
        <v>678.9</v>
      </c>
      <c r="L1091">
        <f>VLOOKUP("buy",$E1092:$G$1997,3, FALSE)</f>
        <v>9.8199999999999996E-2</v>
      </c>
      <c r="M1091">
        <f>VLOOKUP("sell",$E1092:$G$1997,2, FALSE)</f>
        <v>678.89</v>
      </c>
      <c r="N1091">
        <f>VLOOKUP("sell",$E1092:$G$1997,3, FALSE)</f>
        <v>0.38409501000000001</v>
      </c>
      <c r="P1091">
        <f>(I1091 - AVERAGE(I992:I1090))/_xlfn.STDEV.P(I992:I1090)</f>
        <v>1.017187548292084</v>
      </c>
      <c r="Q1091" t="str">
        <f t="shared" si="49"/>
        <v/>
      </c>
    </row>
    <row r="1092" spans="1:17" x14ac:dyDescent="0.25">
      <c r="A1092" s="1">
        <v>1090</v>
      </c>
      <c r="B1092" t="s">
        <v>600</v>
      </c>
      <c r="C1092">
        <v>678.9</v>
      </c>
      <c r="D1092">
        <v>9.8199999999999996E-2</v>
      </c>
      <c r="E1092" t="s">
        <v>1066</v>
      </c>
      <c r="F1092">
        <f t="shared" ref="F1092:F1155" si="51">C1092</f>
        <v>678.9</v>
      </c>
      <c r="G1092">
        <f t="shared" si="50"/>
        <v>9.8199999999999996E-2</v>
      </c>
      <c r="H1092" t="s">
        <v>599</v>
      </c>
      <c r="I1092">
        <v>678.9</v>
      </c>
      <c r="J1092">
        <v>1</v>
      </c>
      <c r="K1092">
        <f>VLOOKUP("buy",$E1093:$G$1997,2, FALSE)</f>
        <v>678.81</v>
      </c>
      <c r="L1092">
        <f>VLOOKUP("buy",$E1093:$G$1997,3, FALSE)</f>
        <v>2.9499999999999998E-2</v>
      </c>
      <c r="M1092">
        <f>VLOOKUP("sell",$E1093:$G$1997,2, FALSE)</f>
        <v>678.89</v>
      </c>
      <c r="N1092">
        <f>VLOOKUP("sell",$E1093:$G$1997,3, FALSE)</f>
        <v>0.38409501000000001</v>
      </c>
      <c r="P1092">
        <f>(I1092 - AVERAGE(I993:I1091))/_xlfn.STDEV.P(I993:I1091)</f>
        <v>0.99753687182740391</v>
      </c>
      <c r="Q1092" t="str">
        <f t="shared" si="49"/>
        <v/>
      </c>
    </row>
    <row r="1093" spans="1:17" x14ac:dyDescent="0.25">
      <c r="A1093" s="1">
        <v>1091</v>
      </c>
      <c r="B1093" t="s">
        <v>601</v>
      </c>
      <c r="C1093">
        <v>678.89</v>
      </c>
      <c r="D1093">
        <v>0.38409501000000001</v>
      </c>
      <c r="E1093" t="s">
        <v>1067</v>
      </c>
      <c r="F1093">
        <f t="shared" si="51"/>
        <v>678.89</v>
      </c>
      <c r="G1093">
        <f t="shared" si="50"/>
        <v>0.38409501000000001</v>
      </c>
      <c r="H1093" t="s">
        <v>601</v>
      </c>
      <c r="I1093">
        <v>678.89733967410007</v>
      </c>
      <c r="J1093">
        <v>3</v>
      </c>
      <c r="K1093">
        <f>VLOOKUP("buy",$E1094:$G$1997,2, FALSE)</f>
        <v>678.81</v>
      </c>
      <c r="L1093">
        <f>VLOOKUP("buy",$E1094:$G$1997,3, FALSE)</f>
        <v>2.9499999999999998E-2</v>
      </c>
      <c r="M1093">
        <f>VLOOKUP("sell",$E1094:$G$1997,2, FALSE)</f>
        <v>678.89</v>
      </c>
      <c r="N1093">
        <f>VLOOKUP("sell",$E1094:$G$1997,3, FALSE)</f>
        <v>0.27220498999999998</v>
      </c>
      <c r="P1093">
        <f>(I1093 - AVERAGE(I994:I1092))/_xlfn.STDEV.P(I994:I1092)</f>
        <v>0.9756029513321004</v>
      </c>
      <c r="Q1093" t="str">
        <f t="shared" si="49"/>
        <v/>
      </c>
    </row>
    <row r="1094" spans="1:17" x14ac:dyDescent="0.25">
      <c r="A1094" s="1">
        <v>1092</v>
      </c>
      <c r="B1094" t="s">
        <v>601</v>
      </c>
      <c r="C1094">
        <v>678.89</v>
      </c>
      <c r="D1094">
        <v>0.27220498999999998</v>
      </c>
      <c r="E1094" t="s">
        <v>1067</v>
      </c>
      <c r="F1094">
        <f t="shared" si="51"/>
        <v>678.89</v>
      </c>
      <c r="G1094">
        <f t="shared" si="50"/>
        <v>0.27220498999999998</v>
      </c>
      <c r="H1094" t="s">
        <v>601</v>
      </c>
      <c r="I1094">
        <v>678.89733967410007</v>
      </c>
      <c r="J1094">
        <v>3</v>
      </c>
      <c r="K1094">
        <f>VLOOKUP("buy",$E1095:$G$1997,2, FALSE)</f>
        <v>678.81</v>
      </c>
      <c r="L1094">
        <f>VLOOKUP("buy",$E1095:$G$1997,3, FALSE)</f>
        <v>2.9499999999999998E-2</v>
      </c>
      <c r="M1094">
        <f>VLOOKUP("sell",$E1095:$G$1997,2, FALSE)</f>
        <v>678.89</v>
      </c>
      <c r="N1094">
        <f>VLOOKUP("sell",$E1095:$G$1997,3, FALSE)</f>
        <v>0.11187787</v>
      </c>
      <c r="P1094">
        <f>(I1094 - AVERAGE(I995:I1093))/_xlfn.STDEV.P(I995:I1093)</f>
        <v>0.95678179536394081</v>
      </c>
      <c r="Q1094" t="str">
        <f t="shared" si="49"/>
        <v/>
      </c>
    </row>
    <row r="1095" spans="1:17" x14ac:dyDescent="0.25">
      <c r="A1095" s="1">
        <v>1093</v>
      </c>
      <c r="B1095" t="s">
        <v>602</v>
      </c>
      <c r="C1095">
        <v>678.89</v>
      </c>
      <c r="D1095">
        <v>0.11187787</v>
      </c>
      <c r="E1095" t="s">
        <v>1067</v>
      </c>
      <c r="F1095">
        <f t="shared" si="51"/>
        <v>678.89</v>
      </c>
      <c r="G1095">
        <f t="shared" si="50"/>
        <v>0.11187787</v>
      </c>
      <c r="H1095" t="s">
        <v>601</v>
      </c>
      <c r="I1095">
        <v>678.89733967410007</v>
      </c>
      <c r="J1095">
        <v>3</v>
      </c>
      <c r="K1095">
        <f>VLOOKUP("buy",$E1096:$G$1997,2, FALSE)</f>
        <v>678.81</v>
      </c>
      <c r="L1095">
        <f>VLOOKUP("buy",$E1096:$G$1997,3, FALSE)</f>
        <v>2.9499999999999998E-2</v>
      </c>
      <c r="M1095">
        <f>VLOOKUP("sell",$E1096:$G$1997,2, FALSE)</f>
        <v>678.88</v>
      </c>
      <c r="N1095">
        <f>VLOOKUP("sell",$E1096:$G$1997,3, FALSE)</f>
        <v>8.77E-2</v>
      </c>
      <c r="P1095">
        <f>(I1095 - AVERAGE(I996:I1094))/_xlfn.STDEV.P(I996:I1094)</f>
        <v>0.93831181510866724</v>
      </c>
      <c r="Q1095" t="str">
        <f t="shared" si="49"/>
        <v/>
      </c>
    </row>
    <row r="1096" spans="1:17" x14ac:dyDescent="0.25">
      <c r="A1096" s="1">
        <v>1094</v>
      </c>
      <c r="B1096" t="s">
        <v>602</v>
      </c>
      <c r="C1096">
        <v>678.88</v>
      </c>
      <c r="D1096">
        <v>8.77E-2</v>
      </c>
      <c r="E1096" t="s">
        <v>1067</v>
      </c>
      <c r="F1096">
        <f t="shared" si="51"/>
        <v>678.88</v>
      </c>
      <c r="G1096">
        <f t="shared" si="50"/>
        <v>8.77E-2</v>
      </c>
      <c r="H1096" t="s">
        <v>601</v>
      </c>
      <c r="I1096">
        <v>678.89733967410007</v>
      </c>
      <c r="J1096">
        <v>3</v>
      </c>
      <c r="K1096">
        <f>VLOOKUP("buy",$E1097:$G$1997,2, FALSE)</f>
        <v>678.81</v>
      </c>
      <c r="L1096">
        <f>VLOOKUP("buy",$E1097:$G$1997,3, FALSE)</f>
        <v>2.9499999999999998E-2</v>
      </c>
      <c r="M1096">
        <f>VLOOKUP("sell",$E1097:$G$1997,2, FALSE)</f>
        <v>678.8</v>
      </c>
      <c r="N1096">
        <f>VLOOKUP("sell",$E1097:$G$1997,3, FALSE)</f>
        <v>1.5702130000000002E-2</v>
      </c>
      <c r="P1096">
        <f>(I1096 - AVERAGE(I997:I1095))/_xlfn.STDEV.P(I997:I1095)</f>
        <v>0.92017387721420585</v>
      </c>
      <c r="Q1096" t="str">
        <f t="shared" si="49"/>
        <v/>
      </c>
    </row>
    <row r="1097" spans="1:17" x14ac:dyDescent="0.25">
      <c r="A1097" s="1">
        <v>1095</v>
      </c>
      <c r="B1097" t="s">
        <v>602</v>
      </c>
      <c r="C1097">
        <v>678.8</v>
      </c>
      <c r="D1097">
        <v>1.5702130000000002E-2</v>
      </c>
      <c r="E1097" t="s">
        <v>1067</v>
      </c>
      <c r="F1097">
        <f t="shared" si="51"/>
        <v>678.8</v>
      </c>
      <c r="G1097">
        <f t="shared" si="50"/>
        <v>1.5702130000000002E-2</v>
      </c>
      <c r="H1097" t="s">
        <v>601</v>
      </c>
      <c r="I1097">
        <v>678.89733967410007</v>
      </c>
      <c r="J1097">
        <v>3</v>
      </c>
      <c r="K1097">
        <f>VLOOKUP("buy",$E1098:$G$1997,2, FALSE)</f>
        <v>678.81</v>
      </c>
      <c r="L1097">
        <f>VLOOKUP("buy",$E1098:$G$1997,3, FALSE)</f>
        <v>2.9499999999999998E-2</v>
      </c>
      <c r="M1097">
        <f>VLOOKUP("sell",$E1098:$G$1997,2, FALSE)</f>
        <v>678.8</v>
      </c>
      <c r="N1097">
        <f>VLOOKUP("sell",$E1098:$G$1997,3, FALSE)</f>
        <v>9.4842129999999997E-2</v>
      </c>
      <c r="P1097">
        <f>(I1097 - AVERAGE(I998:I1096))/_xlfn.STDEV.P(I998:I1096)</f>
        <v>0.90220958369977411</v>
      </c>
      <c r="Q1097" t="str">
        <f t="shared" si="49"/>
        <v/>
      </c>
    </row>
    <row r="1098" spans="1:17" x14ac:dyDescent="0.25">
      <c r="A1098" s="1">
        <v>1096</v>
      </c>
      <c r="B1098" t="s">
        <v>603</v>
      </c>
      <c r="C1098">
        <v>678.8</v>
      </c>
      <c r="D1098">
        <v>9.4842129999999997E-2</v>
      </c>
      <c r="E1098" t="s">
        <v>1067</v>
      </c>
      <c r="F1098">
        <f t="shared" si="51"/>
        <v>678.8</v>
      </c>
      <c r="G1098">
        <f t="shared" si="50"/>
        <v>9.4842129999999997E-2</v>
      </c>
      <c r="H1098" t="s">
        <v>601</v>
      </c>
      <c r="I1098">
        <v>678.89733967410007</v>
      </c>
      <c r="J1098">
        <v>3</v>
      </c>
      <c r="K1098">
        <f>VLOOKUP("buy",$E1099:$G$1997,2, FALSE)</f>
        <v>678.81</v>
      </c>
      <c r="L1098">
        <f>VLOOKUP("buy",$E1099:$G$1997,3, FALSE)</f>
        <v>2.9499999999999998E-2</v>
      </c>
      <c r="M1098">
        <f>VLOOKUP("sell",$E1099:$G$1997,2, FALSE)</f>
        <v>678.8</v>
      </c>
      <c r="N1098">
        <f>VLOOKUP("sell",$E1099:$G$1997,3, FALSE)</f>
        <v>3.018906E-2</v>
      </c>
      <c r="P1098">
        <f>(I1098 - AVERAGE(I999:I1097))/_xlfn.STDEV.P(I999:I1097)</f>
        <v>0.88445491581211433</v>
      </c>
      <c r="Q1098" t="str">
        <f t="shared" si="49"/>
        <v/>
      </c>
    </row>
    <row r="1099" spans="1:17" x14ac:dyDescent="0.25">
      <c r="A1099" s="1">
        <v>1097</v>
      </c>
      <c r="B1099" t="s">
        <v>604</v>
      </c>
      <c r="C1099">
        <v>678.81</v>
      </c>
      <c r="D1099">
        <v>2.9499999999999998E-2</v>
      </c>
      <c r="E1099" t="s">
        <v>1066</v>
      </c>
      <c r="F1099">
        <f t="shared" si="51"/>
        <v>678.81</v>
      </c>
      <c r="G1099">
        <f t="shared" si="50"/>
        <v>2.9499999999999998E-2</v>
      </c>
      <c r="H1099" t="s">
        <v>601</v>
      </c>
      <c r="I1099">
        <v>678.89733967410007</v>
      </c>
      <c r="J1099">
        <v>3</v>
      </c>
      <c r="K1099">
        <f>VLOOKUP("buy",$E1100:$G$1997,2, FALSE)</f>
        <v>678.81</v>
      </c>
      <c r="L1099">
        <f>VLOOKUP("buy",$E1100:$G$1997,3, FALSE)</f>
        <v>0.71969238999999996</v>
      </c>
      <c r="M1099">
        <f>VLOOKUP("sell",$E1100:$G$1997,2, FALSE)</f>
        <v>678.8</v>
      </c>
      <c r="N1099">
        <f>VLOOKUP("sell",$E1100:$G$1997,3, FALSE)</f>
        <v>3.018906E-2</v>
      </c>
      <c r="P1099">
        <f>(I1099 - AVERAGE(I1000:I1098))/_xlfn.STDEV.P(I1000:I1098)</f>
        <v>0.86698200313017604</v>
      </c>
      <c r="Q1099" t="str">
        <f t="shared" si="49"/>
        <v/>
      </c>
    </row>
    <row r="1100" spans="1:17" x14ac:dyDescent="0.25">
      <c r="A1100" s="1">
        <v>1098</v>
      </c>
      <c r="B1100" t="s">
        <v>604</v>
      </c>
      <c r="C1100">
        <v>678.81</v>
      </c>
      <c r="D1100">
        <v>0.71969238999999996</v>
      </c>
      <c r="E1100" t="s">
        <v>1066</v>
      </c>
      <c r="F1100">
        <f t="shared" si="51"/>
        <v>678.81</v>
      </c>
      <c r="G1100">
        <f t="shared" si="50"/>
        <v>0.71969238999999996</v>
      </c>
      <c r="H1100" t="s">
        <v>604</v>
      </c>
      <c r="I1100">
        <v>678.85520517980001</v>
      </c>
      <c r="J1100">
        <v>8</v>
      </c>
      <c r="K1100">
        <f>VLOOKUP("buy",$E1101:$G$1997,2, FALSE)</f>
        <v>678.81</v>
      </c>
      <c r="L1100">
        <f>VLOOKUP("buy",$E1101:$G$1997,3, FALSE)</f>
        <v>2.5575999999999999</v>
      </c>
      <c r="M1100">
        <f>VLOOKUP("sell",$E1101:$G$1997,2, FALSE)</f>
        <v>678.8</v>
      </c>
      <c r="N1100">
        <f>VLOOKUP("sell",$E1101:$G$1997,3, FALSE)</f>
        <v>3.018906E-2</v>
      </c>
      <c r="P1100">
        <f>(I1100 - AVERAGE(I1001:I1099))/_xlfn.STDEV.P(I1001:I1099)</f>
        <v>0.80777537536234789</v>
      </c>
      <c r="Q1100" t="str">
        <f t="shared" si="49"/>
        <v/>
      </c>
    </row>
    <row r="1101" spans="1:17" x14ac:dyDescent="0.25">
      <c r="A1101" s="1">
        <v>1099</v>
      </c>
      <c r="B1101" t="s">
        <v>605</v>
      </c>
      <c r="C1101">
        <v>678.81</v>
      </c>
      <c r="D1101">
        <v>2.5575999999999999</v>
      </c>
      <c r="E1101" t="s">
        <v>1066</v>
      </c>
      <c r="F1101">
        <f t="shared" si="51"/>
        <v>678.81</v>
      </c>
      <c r="G1101">
        <f t="shared" si="50"/>
        <v>2.5575999999999999</v>
      </c>
      <c r="H1101" t="s">
        <v>605</v>
      </c>
      <c r="I1101">
        <v>678.81</v>
      </c>
      <c r="J1101">
        <v>1</v>
      </c>
      <c r="K1101">
        <f>VLOOKUP("buy",$E1102:$G$1997,2, FALSE)</f>
        <v>678.81</v>
      </c>
      <c r="L1101">
        <f>VLOOKUP("buy",$E1102:$G$1997,3, FALSE)</f>
        <v>1.7233000000000001</v>
      </c>
      <c r="M1101">
        <f>VLOOKUP("sell",$E1102:$G$1997,2, FALSE)</f>
        <v>678.8</v>
      </c>
      <c r="N1101">
        <f>VLOOKUP("sell",$E1102:$G$1997,3, FALSE)</f>
        <v>3.018906E-2</v>
      </c>
      <c r="P1101">
        <f>(I1101 - AVERAGE(I1002:I1100))/_xlfn.STDEV.P(I1002:I1100)</f>
        <v>0.74644923361764504</v>
      </c>
      <c r="Q1101" t="str">
        <f t="shared" si="49"/>
        <v/>
      </c>
    </row>
    <row r="1102" spans="1:17" x14ac:dyDescent="0.25">
      <c r="A1102" s="1">
        <v>1100</v>
      </c>
      <c r="B1102" t="s">
        <v>606</v>
      </c>
      <c r="C1102">
        <v>678.81</v>
      </c>
      <c r="D1102">
        <v>1.7233000000000001</v>
      </c>
      <c r="E1102" t="s">
        <v>1066</v>
      </c>
      <c r="F1102">
        <f t="shared" si="51"/>
        <v>678.81</v>
      </c>
      <c r="G1102">
        <f t="shared" si="50"/>
        <v>1.7233000000000001</v>
      </c>
      <c r="H1102" t="s">
        <v>606</v>
      </c>
      <c r="I1102">
        <v>678.81</v>
      </c>
      <c r="J1102">
        <v>2</v>
      </c>
      <c r="K1102">
        <f>VLOOKUP("buy",$E1103:$G$1997,2, FALSE)</f>
        <v>678.81</v>
      </c>
      <c r="L1102">
        <f>VLOOKUP("buy",$E1103:$G$1997,3, FALSE)</f>
        <v>10.865007609999999</v>
      </c>
      <c r="M1102">
        <f>VLOOKUP("sell",$E1103:$G$1997,2, FALSE)</f>
        <v>678.8</v>
      </c>
      <c r="N1102">
        <f>VLOOKUP("sell",$E1103:$G$1997,3, FALSE)</f>
        <v>3.018906E-2</v>
      </c>
      <c r="P1102">
        <f>(I1102 - AVERAGE(I1003:I1101))/_xlfn.STDEV.P(I1003:I1101)</f>
        <v>0.73107974514311347</v>
      </c>
      <c r="Q1102" t="str">
        <f t="shared" si="49"/>
        <v/>
      </c>
    </row>
    <row r="1103" spans="1:17" x14ac:dyDescent="0.25">
      <c r="A1103" s="1">
        <v>1101</v>
      </c>
      <c r="B1103" t="s">
        <v>607</v>
      </c>
      <c r="C1103">
        <v>678.8</v>
      </c>
      <c r="D1103">
        <v>3.018906E-2</v>
      </c>
      <c r="E1103" t="s">
        <v>1067</v>
      </c>
      <c r="F1103">
        <f t="shared" si="51"/>
        <v>678.8</v>
      </c>
      <c r="G1103">
        <f t="shared" si="50"/>
        <v>3.018906E-2</v>
      </c>
      <c r="H1103" t="s">
        <v>606</v>
      </c>
      <c r="I1103">
        <v>678.81</v>
      </c>
      <c r="J1103">
        <v>2</v>
      </c>
      <c r="K1103">
        <f>VLOOKUP("buy",$E1104:$G$1997,2, FALSE)</f>
        <v>678.81</v>
      </c>
      <c r="L1103">
        <f>VLOOKUP("buy",$E1104:$G$1997,3, FALSE)</f>
        <v>10.865007609999999</v>
      </c>
      <c r="M1103">
        <f>VLOOKUP("sell",$E1104:$G$1997,2, FALSE)</f>
        <v>678.8</v>
      </c>
      <c r="N1103">
        <f>VLOOKUP("sell",$E1104:$G$1997,3, FALSE)</f>
        <v>3.0311129999999999E-2</v>
      </c>
      <c r="P1103">
        <f>(I1103 - AVERAGE(I1004:I1102))/_xlfn.STDEV.P(I1004:I1102)</f>
        <v>0.71586832352413565</v>
      </c>
      <c r="Q1103" t="str">
        <f t="shared" si="49"/>
        <v/>
      </c>
    </row>
    <row r="1104" spans="1:17" x14ac:dyDescent="0.25">
      <c r="A1104" s="1">
        <v>1102</v>
      </c>
      <c r="B1104" t="s">
        <v>607</v>
      </c>
      <c r="C1104">
        <v>678.8</v>
      </c>
      <c r="D1104">
        <v>3.0311129999999999E-2</v>
      </c>
      <c r="E1104" t="s">
        <v>1067</v>
      </c>
      <c r="F1104">
        <f t="shared" si="51"/>
        <v>678.8</v>
      </c>
      <c r="G1104">
        <f t="shared" si="50"/>
        <v>3.0311129999999999E-2</v>
      </c>
      <c r="H1104" t="s">
        <v>606</v>
      </c>
      <c r="I1104">
        <v>678.81</v>
      </c>
      <c r="J1104">
        <v>2</v>
      </c>
      <c r="K1104">
        <f>VLOOKUP("buy",$E1105:$G$1997,2, FALSE)</f>
        <v>678.81</v>
      </c>
      <c r="L1104">
        <f>VLOOKUP("buy",$E1105:$G$1997,3, FALSE)</f>
        <v>10.865007609999999</v>
      </c>
      <c r="M1104">
        <f>VLOOKUP("sell",$E1105:$G$1997,2, FALSE)</f>
        <v>678.8</v>
      </c>
      <c r="N1104">
        <f>VLOOKUP("sell",$E1105:$G$1997,3, FALSE)</f>
        <v>1.5206880000000001E-2</v>
      </c>
      <c r="P1104">
        <f>(I1104 - AVERAGE(I1005:I1103))/_xlfn.STDEV.P(I1005:I1103)</f>
        <v>0.69980981069939319</v>
      </c>
      <c r="Q1104" t="str">
        <f t="shared" si="49"/>
        <v/>
      </c>
    </row>
    <row r="1105" spans="1:17" x14ac:dyDescent="0.25">
      <c r="A1105" s="1">
        <v>1103</v>
      </c>
      <c r="B1105" t="s">
        <v>608</v>
      </c>
      <c r="C1105">
        <v>678.8</v>
      </c>
      <c r="D1105">
        <v>1.5206880000000001E-2</v>
      </c>
      <c r="E1105" t="s">
        <v>1067</v>
      </c>
      <c r="F1105">
        <f t="shared" si="51"/>
        <v>678.8</v>
      </c>
      <c r="G1105">
        <f t="shared" si="50"/>
        <v>1.5206880000000001E-2</v>
      </c>
      <c r="H1105" t="s">
        <v>606</v>
      </c>
      <c r="I1105">
        <v>678.81</v>
      </c>
      <c r="J1105">
        <v>2</v>
      </c>
      <c r="K1105">
        <f>VLOOKUP("buy",$E1106:$G$1997,2, FALSE)</f>
        <v>678.81</v>
      </c>
      <c r="L1105">
        <f>VLOOKUP("buy",$E1106:$G$1997,3, FALSE)</f>
        <v>10.865007609999999</v>
      </c>
      <c r="M1105">
        <f>VLOOKUP("sell",$E1106:$G$1997,2, FALSE)</f>
        <v>678.8</v>
      </c>
      <c r="N1105">
        <f>VLOOKUP("sell",$E1106:$G$1997,3, FALSE)</f>
        <v>3.8017210000000003E-2</v>
      </c>
      <c r="P1105">
        <f>(I1105 - AVERAGE(I1006:I1104))/_xlfn.STDEV.P(I1006:I1104)</f>
        <v>0.68427153763265958</v>
      </c>
      <c r="Q1105" t="str">
        <f t="shared" si="49"/>
        <v/>
      </c>
    </row>
    <row r="1106" spans="1:17" x14ac:dyDescent="0.25">
      <c r="A1106" s="1">
        <v>1104</v>
      </c>
      <c r="B1106" t="s">
        <v>608</v>
      </c>
      <c r="C1106">
        <v>678.8</v>
      </c>
      <c r="D1106">
        <v>3.8017210000000003E-2</v>
      </c>
      <c r="E1106" t="s">
        <v>1067</v>
      </c>
      <c r="F1106">
        <f t="shared" si="51"/>
        <v>678.8</v>
      </c>
      <c r="G1106">
        <f t="shared" si="50"/>
        <v>3.8017210000000003E-2</v>
      </c>
      <c r="H1106" t="s">
        <v>606</v>
      </c>
      <c r="I1106">
        <v>678.81</v>
      </c>
      <c r="J1106">
        <v>2</v>
      </c>
      <c r="K1106">
        <f>VLOOKUP("buy",$E1107:$G$1997,2, FALSE)</f>
        <v>678.81</v>
      </c>
      <c r="L1106">
        <f>VLOOKUP("buy",$E1107:$G$1997,3, FALSE)</f>
        <v>10.865007609999999</v>
      </c>
      <c r="M1106">
        <f>VLOOKUP("sell",$E1107:$G$1997,2, FALSE)</f>
        <v>679.23</v>
      </c>
      <c r="N1106">
        <f>VLOOKUP("sell",$E1107:$G$1997,3, FALSE)</f>
        <v>0.1837</v>
      </c>
      <c r="P1106">
        <f>(I1106 - AVERAGE(I1007:I1105))/_xlfn.STDEV.P(I1007:I1105)</f>
        <v>0.66886776456794605</v>
      </c>
      <c r="Q1106" t="str">
        <f t="shared" si="49"/>
        <v/>
      </c>
    </row>
    <row r="1107" spans="1:17" x14ac:dyDescent="0.25">
      <c r="A1107" s="1">
        <v>1105</v>
      </c>
      <c r="B1107" t="s">
        <v>609</v>
      </c>
      <c r="C1107">
        <v>678.81</v>
      </c>
      <c r="D1107">
        <v>10.865007609999999</v>
      </c>
      <c r="E1107" t="s">
        <v>1066</v>
      </c>
      <c r="F1107">
        <f t="shared" si="51"/>
        <v>678.81</v>
      </c>
      <c r="G1107">
        <f t="shared" si="50"/>
        <v>10.865007609999999</v>
      </c>
      <c r="H1107" t="s">
        <v>609</v>
      </c>
      <c r="I1107">
        <v>678.81</v>
      </c>
      <c r="J1107">
        <v>1</v>
      </c>
      <c r="K1107">
        <f>VLOOKUP("buy",$E1108:$G$1997,2, FALSE)</f>
        <v>680.22</v>
      </c>
      <c r="L1107">
        <f>VLOOKUP("buy",$E1108:$G$1997,3, FALSE)</f>
        <v>7.3284440899999996</v>
      </c>
      <c r="M1107">
        <f>VLOOKUP("sell",$E1108:$G$1997,2, FALSE)</f>
        <v>679.23</v>
      </c>
      <c r="N1107">
        <f>VLOOKUP("sell",$E1108:$G$1997,3, FALSE)</f>
        <v>0.1837</v>
      </c>
      <c r="P1107">
        <f>(I1107 - AVERAGE(I1008:I1106))/_xlfn.STDEV.P(I1008:I1106)</f>
        <v>0.6535903912125286</v>
      </c>
      <c r="Q1107" t="str">
        <f t="shared" si="49"/>
        <v/>
      </c>
    </row>
    <row r="1108" spans="1:17" x14ac:dyDescent="0.25">
      <c r="A1108" s="1">
        <v>1106</v>
      </c>
      <c r="B1108" t="s">
        <v>609</v>
      </c>
      <c r="C1108">
        <v>680.22</v>
      </c>
      <c r="D1108">
        <v>7.3284440899999996</v>
      </c>
      <c r="E1108" t="s">
        <v>1066</v>
      </c>
      <c r="F1108">
        <f t="shared" si="51"/>
        <v>680.22</v>
      </c>
      <c r="G1108">
        <f t="shared" si="50"/>
        <v>7.3284440899999996</v>
      </c>
      <c r="H1108" t="s">
        <v>609</v>
      </c>
      <c r="I1108">
        <v>680.22</v>
      </c>
      <c r="J1108">
        <v>1</v>
      </c>
      <c r="K1108">
        <f>VLOOKUP("buy",$E1109:$G$1997,2, FALSE)</f>
        <v>678.93</v>
      </c>
      <c r="L1108">
        <f>VLOOKUP("buy",$E1109:$G$1997,3, FALSE)</f>
        <v>0.125</v>
      </c>
      <c r="M1108">
        <f>VLOOKUP("sell",$E1109:$G$1997,2, FALSE)</f>
        <v>679.23</v>
      </c>
      <c r="N1108">
        <f>VLOOKUP("sell",$E1109:$G$1997,3, FALSE)</f>
        <v>0.1837</v>
      </c>
      <c r="P1108">
        <f>(I1108 - AVERAGE(I1009:I1107))/_xlfn.STDEV.P(I1009:I1107)</f>
        <v>2.149983152285269</v>
      </c>
      <c r="Q1108" t="str">
        <f t="shared" si="49"/>
        <v/>
      </c>
    </row>
    <row r="1109" spans="1:17" x14ac:dyDescent="0.25">
      <c r="A1109" s="1">
        <v>1107</v>
      </c>
      <c r="B1109" t="s">
        <v>610</v>
      </c>
      <c r="C1109">
        <v>678.93</v>
      </c>
      <c r="D1109">
        <v>0.125</v>
      </c>
      <c r="E1109" t="s">
        <v>1066</v>
      </c>
      <c r="F1109">
        <f t="shared" si="51"/>
        <v>678.93</v>
      </c>
      <c r="G1109">
        <f t="shared" si="50"/>
        <v>0.125</v>
      </c>
      <c r="H1109" t="s">
        <v>609</v>
      </c>
      <c r="I1109">
        <v>680.22</v>
      </c>
      <c r="J1109">
        <v>1</v>
      </c>
      <c r="K1109">
        <f>VLOOKUP("buy",$E1110:$G$1997,2, FALSE)</f>
        <v>679.49</v>
      </c>
      <c r="L1109">
        <f>VLOOKUP("buy",$E1110:$G$1997,3, FALSE)</f>
        <v>2.2667000000000002</v>
      </c>
      <c r="M1109">
        <f>VLOOKUP("sell",$E1110:$G$1997,2, FALSE)</f>
        <v>679.23</v>
      </c>
      <c r="N1109">
        <f>VLOOKUP("sell",$E1110:$G$1997,3, FALSE)</f>
        <v>0.1837</v>
      </c>
      <c r="P1109">
        <f>(I1109 - AVERAGE(I1010:I1108))/_xlfn.STDEV.P(I1010:I1108)</f>
        <v>2.1029106900798684</v>
      </c>
      <c r="Q1109" t="str">
        <f t="shared" si="49"/>
        <v/>
      </c>
    </row>
    <row r="1110" spans="1:17" x14ac:dyDescent="0.25">
      <c r="A1110" s="1">
        <v>1108</v>
      </c>
      <c r="B1110" t="s">
        <v>611</v>
      </c>
      <c r="C1110">
        <v>679.49</v>
      </c>
      <c r="D1110">
        <v>2.2667000000000002</v>
      </c>
      <c r="E1110" t="s">
        <v>1066</v>
      </c>
      <c r="F1110">
        <f t="shared" si="51"/>
        <v>679.49</v>
      </c>
      <c r="G1110">
        <f t="shared" si="50"/>
        <v>2.2667000000000002</v>
      </c>
      <c r="H1110" t="s">
        <v>611</v>
      </c>
      <c r="I1110">
        <v>679.49</v>
      </c>
      <c r="J1110">
        <v>1</v>
      </c>
      <c r="K1110">
        <f>VLOOKUP("buy",$E1111:$G$1997,2, FALSE)</f>
        <v>679.24</v>
      </c>
      <c r="L1110">
        <f>VLOOKUP("buy",$E1111:$G$1997,3, FALSE)</f>
        <v>0.12547987999999999</v>
      </c>
      <c r="M1110">
        <f>VLOOKUP("sell",$E1111:$G$1997,2, FALSE)</f>
        <v>679.23</v>
      </c>
      <c r="N1110">
        <f>VLOOKUP("sell",$E1111:$G$1997,3, FALSE)</f>
        <v>0.1837</v>
      </c>
      <c r="P1110">
        <f>(I1110 - AVERAGE(I1011:I1109))/_xlfn.STDEV.P(I1011:I1109)</f>
        <v>1.2796265166996232</v>
      </c>
      <c r="Q1110" t="str">
        <f t="shared" si="49"/>
        <v/>
      </c>
    </row>
    <row r="1111" spans="1:17" x14ac:dyDescent="0.25">
      <c r="A1111" s="1">
        <v>1109</v>
      </c>
      <c r="B1111" t="s">
        <v>612</v>
      </c>
      <c r="C1111">
        <v>679.23</v>
      </c>
      <c r="D1111">
        <v>0.1837</v>
      </c>
      <c r="E1111" t="s">
        <v>1067</v>
      </c>
      <c r="F1111">
        <f t="shared" si="51"/>
        <v>679.23</v>
      </c>
      <c r="G1111">
        <f t="shared" si="50"/>
        <v>0.1837</v>
      </c>
      <c r="H1111" t="s">
        <v>611</v>
      </c>
      <c r="I1111">
        <v>679.49</v>
      </c>
      <c r="J1111">
        <v>1</v>
      </c>
      <c r="K1111">
        <f>VLOOKUP("buy",$E1112:$G$1997,2, FALSE)</f>
        <v>679.24</v>
      </c>
      <c r="L1111">
        <f>VLOOKUP("buy",$E1112:$G$1997,3, FALSE)</f>
        <v>0.12547987999999999</v>
      </c>
      <c r="M1111">
        <f>VLOOKUP("sell",$E1112:$G$1997,2, FALSE)</f>
        <v>678.79</v>
      </c>
      <c r="N1111">
        <f>VLOOKUP("sell",$E1112:$G$1997,3, FALSE)</f>
        <v>4.4900000000000002E-2</v>
      </c>
      <c r="P1111">
        <f>(I1111 - AVERAGE(I1012:I1110))/_xlfn.STDEV.P(I1012:I1110)</f>
        <v>1.2644089864679311</v>
      </c>
      <c r="Q1111" t="str">
        <f t="shared" si="49"/>
        <v/>
      </c>
    </row>
    <row r="1112" spans="1:17" x14ac:dyDescent="0.25">
      <c r="A1112" s="1">
        <v>1110</v>
      </c>
      <c r="B1112" t="s">
        <v>612</v>
      </c>
      <c r="C1112">
        <v>678.79</v>
      </c>
      <c r="D1112">
        <v>4.4900000000000002E-2</v>
      </c>
      <c r="E1112" t="s">
        <v>1067</v>
      </c>
      <c r="F1112">
        <f t="shared" si="51"/>
        <v>678.79</v>
      </c>
      <c r="G1112">
        <f t="shared" si="50"/>
        <v>4.4900000000000002E-2</v>
      </c>
      <c r="H1112" t="s">
        <v>611</v>
      </c>
      <c r="I1112">
        <v>679.49</v>
      </c>
      <c r="J1112">
        <v>1</v>
      </c>
      <c r="K1112">
        <f>VLOOKUP("buy",$E1113:$G$1997,2, FALSE)</f>
        <v>679.24</v>
      </c>
      <c r="L1112">
        <f>VLOOKUP("buy",$E1113:$G$1997,3, FALSE)</f>
        <v>0.12547987999999999</v>
      </c>
      <c r="M1112">
        <f>VLOOKUP("sell",$E1113:$G$1997,2, FALSE)</f>
        <v>678.51</v>
      </c>
      <c r="N1112">
        <f>VLOOKUP("sell",$E1113:$G$1997,3, FALSE)</f>
        <v>6.088785E-2</v>
      </c>
      <c r="P1112">
        <f>(I1112 - AVERAGE(I1013:I1111))/_xlfn.STDEV.P(I1013:I1111)</f>
        <v>1.2505897833003046</v>
      </c>
      <c r="Q1112" t="str">
        <f t="shared" si="49"/>
        <v/>
      </c>
    </row>
    <row r="1113" spans="1:17" x14ac:dyDescent="0.25">
      <c r="A1113" s="1">
        <v>1111</v>
      </c>
      <c r="B1113" t="s">
        <v>612</v>
      </c>
      <c r="C1113">
        <v>678.51</v>
      </c>
      <c r="D1113">
        <v>6.088785E-2</v>
      </c>
      <c r="E1113" t="s">
        <v>1067</v>
      </c>
      <c r="F1113">
        <f t="shared" si="51"/>
        <v>678.51</v>
      </c>
      <c r="G1113">
        <f t="shared" si="50"/>
        <v>6.088785E-2</v>
      </c>
      <c r="H1113" t="s">
        <v>611</v>
      </c>
      <c r="I1113">
        <v>679.49</v>
      </c>
      <c r="J1113">
        <v>1</v>
      </c>
      <c r="K1113">
        <f>VLOOKUP("buy",$E1114:$G$1997,2, FALSE)</f>
        <v>679.24</v>
      </c>
      <c r="L1113">
        <f>VLOOKUP("buy",$E1114:$G$1997,3, FALSE)</f>
        <v>0.12547987999999999</v>
      </c>
      <c r="M1113">
        <f>VLOOKUP("sell",$E1114:$G$1997,2, FALSE)</f>
        <v>679.24</v>
      </c>
      <c r="N1113">
        <f>VLOOKUP("sell",$E1114:$G$1997,3, FALSE)</f>
        <v>0.02</v>
      </c>
      <c r="P1113">
        <f>(I1113 - AVERAGE(I1014:I1112))/_xlfn.STDEV.P(I1014:I1112)</f>
        <v>1.2382776922689267</v>
      </c>
      <c r="Q1113" t="str">
        <f t="shared" si="49"/>
        <v/>
      </c>
    </row>
    <row r="1114" spans="1:17" x14ac:dyDescent="0.25">
      <c r="A1114" s="1">
        <v>1112</v>
      </c>
      <c r="B1114" t="s">
        <v>613</v>
      </c>
      <c r="C1114">
        <v>679.24</v>
      </c>
      <c r="D1114">
        <v>0.12547987999999999</v>
      </c>
      <c r="E1114" t="s">
        <v>1066</v>
      </c>
      <c r="F1114">
        <f t="shared" si="51"/>
        <v>679.24</v>
      </c>
      <c r="G1114">
        <f t="shared" si="50"/>
        <v>0.12547987999999999</v>
      </c>
      <c r="H1114" t="s">
        <v>611</v>
      </c>
      <c r="I1114">
        <v>679.49</v>
      </c>
      <c r="J1114">
        <v>1</v>
      </c>
      <c r="K1114">
        <f>VLOOKUP("buy",$E1115:$G$1997,2, FALSE)</f>
        <v>679.25</v>
      </c>
      <c r="L1114">
        <f>VLOOKUP("buy",$E1115:$G$1997,3, FALSE)</f>
        <v>4.7654201199999999</v>
      </c>
      <c r="M1114">
        <f>VLOOKUP("sell",$E1115:$G$1997,2, FALSE)</f>
        <v>679.24</v>
      </c>
      <c r="N1114">
        <f>VLOOKUP("sell",$E1115:$G$1997,3, FALSE)</f>
        <v>0.02</v>
      </c>
      <c r="P1114">
        <f>(I1114 - AVERAGE(I1015:I1113))/_xlfn.STDEV.P(I1015:I1113)</f>
        <v>1.2276176168437298</v>
      </c>
      <c r="Q1114" t="str">
        <f t="shared" si="49"/>
        <v/>
      </c>
    </row>
    <row r="1115" spans="1:17" x14ac:dyDescent="0.25">
      <c r="A1115" s="1">
        <v>1113</v>
      </c>
      <c r="B1115" t="s">
        <v>613</v>
      </c>
      <c r="C1115">
        <v>679.25</v>
      </c>
      <c r="D1115">
        <v>4.7654201199999999</v>
      </c>
      <c r="E1115" t="s">
        <v>1066</v>
      </c>
      <c r="F1115">
        <f t="shared" si="51"/>
        <v>679.25</v>
      </c>
      <c r="G1115">
        <f t="shared" si="50"/>
        <v>4.7654201199999999</v>
      </c>
      <c r="H1115" t="s">
        <v>613</v>
      </c>
      <c r="I1115">
        <v>679.25</v>
      </c>
      <c r="J1115">
        <v>1</v>
      </c>
      <c r="K1115">
        <f>VLOOKUP("buy",$E1116:$G$1997,2, FALSE)</f>
        <v>679.25</v>
      </c>
      <c r="L1115">
        <f>VLOOKUP("buy",$E1116:$G$1997,3, FALSE)</f>
        <v>1.8509</v>
      </c>
      <c r="M1115">
        <f>VLOOKUP("sell",$E1116:$G$1997,2, FALSE)</f>
        <v>679.24</v>
      </c>
      <c r="N1115">
        <f>VLOOKUP("sell",$E1116:$G$1997,3, FALSE)</f>
        <v>0.02</v>
      </c>
      <c r="P1115">
        <f>(I1115 - AVERAGE(I1016:I1114))/_xlfn.STDEV.P(I1016:I1114)</f>
        <v>0.95187883792434136</v>
      </c>
      <c r="Q1115" t="str">
        <f t="shared" si="49"/>
        <v/>
      </c>
    </row>
    <row r="1116" spans="1:17" x14ac:dyDescent="0.25">
      <c r="A1116" s="1">
        <v>1114</v>
      </c>
      <c r="B1116" t="s">
        <v>614</v>
      </c>
      <c r="C1116">
        <v>679.24</v>
      </c>
      <c r="D1116">
        <v>0.02</v>
      </c>
      <c r="E1116" t="s">
        <v>1067</v>
      </c>
      <c r="F1116">
        <f t="shared" si="51"/>
        <v>679.24</v>
      </c>
      <c r="G1116">
        <f t="shared" si="50"/>
        <v>0.02</v>
      </c>
      <c r="H1116" t="s">
        <v>613</v>
      </c>
      <c r="I1116">
        <v>679.25</v>
      </c>
      <c r="J1116">
        <v>1</v>
      </c>
      <c r="K1116">
        <f>VLOOKUP("buy",$E1117:$G$1997,2, FALSE)</f>
        <v>679.25</v>
      </c>
      <c r="L1116">
        <f>VLOOKUP("buy",$E1117:$G$1997,3, FALSE)</f>
        <v>1.8509</v>
      </c>
      <c r="M1116">
        <f>VLOOKUP("sell",$E1117:$G$1997,2, FALSE)</f>
        <v>679.24</v>
      </c>
      <c r="N1116">
        <f>VLOOKUP("sell",$E1117:$G$1997,3, FALSE)</f>
        <v>1.7888910000000001E-2</v>
      </c>
      <c r="P1116">
        <f>(I1116 - AVERAGE(I1017:I1115))/_xlfn.STDEV.P(I1017:I1115)</f>
        <v>0.96309518528095894</v>
      </c>
      <c r="Q1116" t="str">
        <f t="shared" si="49"/>
        <v/>
      </c>
    </row>
    <row r="1117" spans="1:17" x14ac:dyDescent="0.25">
      <c r="A1117" s="1">
        <v>1115</v>
      </c>
      <c r="B1117" t="s">
        <v>614</v>
      </c>
      <c r="C1117">
        <v>679.24</v>
      </c>
      <c r="D1117">
        <v>1.7888910000000001E-2</v>
      </c>
      <c r="E1117" t="s">
        <v>1067</v>
      </c>
      <c r="F1117">
        <f t="shared" si="51"/>
        <v>679.24</v>
      </c>
      <c r="G1117">
        <f t="shared" si="50"/>
        <v>1.7888910000000001E-2</v>
      </c>
      <c r="H1117" t="s">
        <v>613</v>
      </c>
      <c r="I1117">
        <v>679.25</v>
      </c>
      <c r="J1117">
        <v>1</v>
      </c>
      <c r="K1117">
        <f>VLOOKUP("buy",$E1118:$G$1997,2, FALSE)</f>
        <v>679.25</v>
      </c>
      <c r="L1117">
        <f>VLOOKUP("buy",$E1118:$G$1997,3, FALSE)</f>
        <v>1.8509</v>
      </c>
      <c r="M1117">
        <f>VLOOKUP("sell",$E1118:$G$1997,2, FALSE)</f>
        <v>679.24</v>
      </c>
      <c r="N1117">
        <f>VLOOKUP("sell",$E1118:$G$1997,3, FALSE)</f>
        <v>3.7888909999999998E-2</v>
      </c>
      <c r="P1117">
        <f>(I1117 - AVERAGE(I1018:I1116))/_xlfn.STDEV.P(I1018:I1116)</f>
        <v>0.9825354210264845</v>
      </c>
      <c r="Q1117" t="str">
        <f t="shared" si="49"/>
        <v/>
      </c>
    </row>
    <row r="1118" spans="1:17" x14ac:dyDescent="0.25">
      <c r="A1118" s="1">
        <v>1116</v>
      </c>
      <c r="B1118" t="s">
        <v>614</v>
      </c>
      <c r="C1118">
        <v>679.24</v>
      </c>
      <c r="D1118">
        <v>3.7888909999999998E-2</v>
      </c>
      <c r="E1118" t="s">
        <v>1067</v>
      </c>
      <c r="F1118">
        <f t="shared" si="51"/>
        <v>679.24</v>
      </c>
      <c r="G1118">
        <f t="shared" si="50"/>
        <v>3.7888909999999998E-2</v>
      </c>
      <c r="H1118" t="s">
        <v>613</v>
      </c>
      <c r="I1118">
        <v>679.25</v>
      </c>
      <c r="J1118">
        <v>1</v>
      </c>
      <c r="K1118">
        <f>VLOOKUP("buy",$E1119:$G$1997,2, FALSE)</f>
        <v>679.25</v>
      </c>
      <c r="L1118">
        <f>VLOOKUP("buy",$E1119:$G$1997,3, FALSE)</f>
        <v>1.8509</v>
      </c>
      <c r="M1118">
        <f>VLOOKUP("sell",$E1119:$G$1997,2, FALSE)</f>
        <v>679.24</v>
      </c>
      <c r="N1118">
        <f>VLOOKUP("sell",$E1119:$G$1997,3, FALSE)</f>
        <v>3.7905050000000003E-2</v>
      </c>
      <c r="P1118">
        <f>(I1118 - AVERAGE(I1019:I1117))/_xlfn.STDEV.P(I1019:I1117)</f>
        <v>0.9819720952465949</v>
      </c>
      <c r="Q1118" t="str">
        <f t="shared" si="49"/>
        <v/>
      </c>
    </row>
    <row r="1119" spans="1:17" x14ac:dyDescent="0.25">
      <c r="A1119" s="1">
        <v>1117</v>
      </c>
      <c r="B1119" t="s">
        <v>615</v>
      </c>
      <c r="C1119">
        <v>679.25</v>
      </c>
      <c r="D1119">
        <v>1.8509</v>
      </c>
      <c r="E1119" t="s">
        <v>1066</v>
      </c>
      <c r="F1119">
        <f t="shared" si="51"/>
        <v>679.25</v>
      </c>
      <c r="G1119">
        <f t="shared" si="50"/>
        <v>1.8509</v>
      </c>
      <c r="H1119" t="s">
        <v>615</v>
      </c>
      <c r="I1119">
        <v>679.25</v>
      </c>
      <c r="J1119">
        <v>1</v>
      </c>
      <c r="K1119">
        <f>VLOOKUP("buy",$E1120:$G$1997,2, FALSE)</f>
        <v>678.52</v>
      </c>
      <c r="L1119">
        <f>VLOOKUP("buy",$E1120:$G$1997,3, FALSE)</f>
        <v>1.2386938599999999</v>
      </c>
      <c r="M1119">
        <f>VLOOKUP("sell",$E1120:$G$1997,2, FALSE)</f>
        <v>679.24</v>
      </c>
      <c r="N1119">
        <f>VLOOKUP("sell",$E1120:$G$1997,3, FALSE)</f>
        <v>3.7905050000000003E-2</v>
      </c>
      <c r="P1119">
        <f>(I1119 - AVERAGE(I1020:I1118))/_xlfn.STDEV.P(I1020:I1118)</f>
        <v>0.98497270568071049</v>
      </c>
      <c r="Q1119" t="str">
        <f t="shared" si="49"/>
        <v/>
      </c>
    </row>
    <row r="1120" spans="1:17" x14ac:dyDescent="0.25">
      <c r="A1120" s="1">
        <v>1118</v>
      </c>
      <c r="B1120" t="s">
        <v>616</v>
      </c>
      <c r="C1120">
        <v>679.24</v>
      </c>
      <c r="D1120">
        <v>3.7905050000000003E-2</v>
      </c>
      <c r="E1120" t="s">
        <v>1067</v>
      </c>
      <c r="F1120">
        <f t="shared" si="51"/>
        <v>679.24</v>
      </c>
      <c r="G1120">
        <f t="shared" si="50"/>
        <v>3.7905050000000003E-2</v>
      </c>
      <c r="H1120" t="s">
        <v>615</v>
      </c>
      <c r="I1120">
        <v>679.25</v>
      </c>
      <c r="J1120">
        <v>1</v>
      </c>
      <c r="K1120">
        <f>VLOOKUP("buy",$E1121:$G$1997,2, FALSE)</f>
        <v>678.52</v>
      </c>
      <c r="L1120">
        <f>VLOOKUP("buy",$E1121:$G$1997,3, FALSE)</f>
        <v>1.2386938599999999</v>
      </c>
      <c r="M1120">
        <f>VLOOKUP("sell",$E1121:$G$1997,2, FALSE)</f>
        <v>679.24</v>
      </c>
      <c r="N1120">
        <f>VLOOKUP("sell",$E1121:$G$1997,3, FALSE)</f>
        <v>3.7905050000000003E-2</v>
      </c>
      <c r="P1120">
        <f>(I1120 - AVERAGE(I1021:I1119))/_xlfn.STDEV.P(I1021:I1119)</f>
        <v>0.99266579444329872</v>
      </c>
      <c r="Q1120" t="str">
        <f t="shared" si="49"/>
        <v/>
      </c>
    </row>
    <row r="1121" spans="1:17" x14ac:dyDescent="0.25">
      <c r="A1121" s="1">
        <v>1119</v>
      </c>
      <c r="B1121" t="s">
        <v>616</v>
      </c>
      <c r="C1121">
        <v>679.24</v>
      </c>
      <c r="D1121">
        <v>3.7905050000000003E-2</v>
      </c>
      <c r="E1121" t="s">
        <v>1067</v>
      </c>
      <c r="F1121">
        <f t="shared" si="51"/>
        <v>679.24</v>
      </c>
      <c r="G1121">
        <f t="shared" si="50"/>
        <v>3.7905050000000003E-2</v>
      </c>
      <c r="H1121" t="s">
        <v>615</v>
      </c>
      <c r="I1121">
        <v>679.25</v>
      </c>
      <c r="J1121">
        <v>1</v>
      </c>
      <c r="K1121">
        <f>VLOOKUP("buy",$E1122:$G$1997,2, FALSE)</f>
        <v>678.52</v>
      </c>
      <c r="L1121">
        <f>VLOOKUP("buy",$E1122:$G$1997,3, FALSE)</f>
        <v>1.2386938599999999</v>
      </c>
      <c r="M1121">
        <f>VLOOKUP("sell",$E1122:$G$1997,2, FALSE)</f>
        <v>679.24</v>
      </c>
      <c r="N1121">
        <f>VLOOKUP("sell",$E1122:$G$1997,3, FALSE)</f>
        <v>3.7747179999999998E-2</v>
      </c>
      <c r="P1121">
        <f>(I1121 - AVERAGE(I1022:I1120))/_xlfn.STDEV.P(I1022:I1120)</f>
        <v>0.97911176764820207</v>
      </c>
      <c r="Q1121" t="str">
        <f t="shared" si="49"/>
        <v/>
      </c>
    </row>
    <row r="1122" spans="1:17" x14ac:dyDescent="0.25">
      <c r="A1122" s="1">
        <v>1120</v>
      </c>
      <c r="B1122" t="s">
        <v>617</v>
      </c>
      <c r="C1122">
        <v>679.24</v>
      </c>
      <c r="D1122">
        <v>3.7747179999999998E-2</v>
      </c>
      <c r="E1122" t="s">
        <v>1067</v>
      </c>
      <c r="F1122">
        <f t="shared" si="51"/>
        <v>679.24</v>
      </c>
      <c r="G1122">
        <f t="shared" si="50"/>
        <v>3.7747179999999998E-2</v>
      </c>
      <c r="H1122" t="s">
        <v>615</v>
      </c>
      <c r="I1122">
        <v>679.25</v>
      </c>
      <c r="J1122">
        <v>1</v>
      </c>
      <c r="K1122">
        <f>VLOOKUP("buy",$E1123:$G$1997,2, FALSE)</f>
        <v>678.52</v>
      </c>
      <c r="L1122">
        <f>VLOOKUP("buy",$E1123:$G$1997,3, FALSE)</f>
        <v>1.2386938599999999</v>
      </c>
      <c r="M1122">
        <f>VLOOKUP("sell",$E1123:$G$1997,2, FALSE)</f>
        <v>679.24</v>
      </c>
      <c r="N1122">
        <f>VLOOKUP("sell",$E1123:$G$1997,3, FALSE)</f>
        <v>5.8641500000000003E-3</v>
      </c>
      <c r="P1122">
        <f>(I1122 - AVERAGE(I1023:I1121))/_xlfn.STDEV.P(I1023:I1121)</f>
        <v>0.9789564510338471</v>
      </c>
      <c r="Q1122" t="str">
        <f t="shared" si="49"/>
        <v/>
      </c>
    </row>
    <row r="1123" spans="1:17" x14ac:dyDescent="0.25">
      <c r="A1123" s="1">
        <v>1121</v>
      </c>
      <c r="B1123" t="s">
        <v>618</v>
      </c>
      <c r="C1123">
        <v>679.24</v>
      </c>
      <c r="D1123">
        <v>5.8641500000000003E-3</v>
      </c>
      <c r="E1123" t="s">
        <v>1067</v>
      </c>
      <c r="F1123">
        <f t="shared" si="51"/>
        <v>679.24</v>
      </c>
      <c r="G1123">
        <f t="shared" si="50"/>
        <v>5.8641500000000003E-3</v>
      </c>
      <c r="H1123" t="s">
        <v>615</v>
      </c>
      <c r="I1123">
        <v>679.25</v>
      </c>
      <c r="J1123">
        <v>1</v>
      </c>
      <c r="K1123">
        <f>VLOOKUP("buy",$E1124:$G$1997,2, FALSE)</f>
        <v>678.52</v>
      </c>
      <c r="L1123">
        <f>VLOOKUP("buy",$E1124:$G$1997,3, FALSE)</f>
        <v>1.2386938599999999</v>
      </c>
      <c r="M1123">
        <f>VLOOKUP("sell",$E1124:$G$1997,2, FALSE)</f>
        <v>679.24</v>
      </c>
      <c r="N1123">
        <f>VLOOKUP("sell",$E1124:$G$1997,3, FALSE)</f>
        <v>2.2040899999999999E-2</v>
      </c>
      <c r="P1123">
        <f>(I1123 - AVERAGE(I1024:I1122))/_xlfn.STDEV.P(I1024:I1122)</f>
        <v>0.99280396164467544</v>
      </c>
      <c r="Q1123" t="str">
        <f t="shared" si="49"/>
        <v/>
      </c>
    </row>
    <row r="1124" spans="1:17" x14ac:dyDescent="0.25">
      <c r="A1124" s="1">
        <v>1122</v>
      </c>
      <c r="B1124" t="s">
        <v>618</v>
      </c>
      <c r="C1124">
        <v>679.24</v>
      </c>
      <c r="D1124">
        <v>2.2040899999999999E-2</v>
      </c>
      <c r="E1124" t="s">
        <v>1067</v>
      </c>
      <c r="F1124">
        <f t="shared" si="51"/>
        <v>679.24</v>
      </c>
      <c r="G1124">
        <f t="shared" si="50"/>
        <v>2.2040899999999999E-2</v>
      </c>
      <c r="H1124" t="s">
        <v>615</v>
      </c>
      <c r="I1124">
        <v>679.25</v>
      </c>
      <c r="J1124">
        <v>1</v>
      </c>
      <c r="K1124">
        <f>VLOOKUP("buy",$E1125:$G$1997,2, FALSE)</f>
        <v>678.52</v>
      </c>
      <c r="L1124">
        <f>VLOOKUP("buy",$E1125:$G$1997,3, FALSE)</f>
        <v>1.2386938599999999</v>
      </c>
      <c r="M1124">
        <f>VLOOKUP("sell",$E1125:$G$1997,2, FALSE)</f>
        <v>679.24</v>
      </c>
      <c r="N1124">
        <f>VLOOKUP("sell",$E1125:$G$1997,3, FALSE)</f>
        <v>1.048E-2</v>
      </c>
      <c r="P1124">
        <f>(I1124 - AVERAGE(I1025:I1123))/_xlfn.STDEV.P(I1025:I1123)</f>
        <v>0.98340969324628269</v>
      </c>
      <c r="Q1124" t="str">
        <f t="shared" si="49"/>
        <v/>
      </c>
    </row>
    <row r="1125" spans="1:17" x14ac:dyDescent="0.25">
      <c r="A1125" s="1">
        <v>1123</v>
      </c>
      <c r="B1125" t="s">
        <v>618</v>
      </c>
      <c r="C1125">
        <v>679.24</v>
      </c>
      <c r="D1125">
        <v>1.048E-2</v>
      </c>
      <c r="E1125" t="s">
        <v>1067</v>
      </c>
      <c r="F1125">
        <f t="shared" si="51"/>
        <v>679.24</v>
      </c>
      <c r="G1125">
        <f t="shared" si="50"/>
        <v>1.048E-2</v>
      </c>
      <c r="H1125" t="s">
        <v>615</v>
      </c>
      <c r="I1125">
        <v>679.25</v>
      </c>
      <c r="J1125">
        <v>1</v>
      </c>
      <c r="K1125">
        <f>VLOOKUP("buy",$E1126:$G$1997,2, FALSE)</f>
        <v>678.52</v>
      </c>
      <c r="L1125">
        <f>VLOOKUP("buy",$E1126:$G$1997,3, FALSE)</f>
        <v>1.2386938599999999</v>
      </c>
      <c r="M1125">
        <f>VLOOKUP("sell",$E1126:$G$1997,2, FALSE)</f>
        <v>678.51</v>
      </c>
      <c r="N1125">
        <f>VLOOKUP("sell",$E1126:$G$1997,3, FALSE)</f>
        <v>3.7747179999999998E-2</v>
      </c>
      <c r="P1125">
        <f>(I1125 - AVERAGE(I1026:I1124))/_xlfn.STDEV.P(I1026:I1124)</f>
        <v>0.97550279731489153</v>
      </c>
      <c r="Q1125" t="str">
        <f t="shared" si="49"/>
        <v/>
      </c>
    </row>
    <row r="1126" spans="1:17" x14ac:dyDescent="0.25">
      <c r="A1126" s="1">
        <v>1124</v>
      </c>
      <c r="B1126" t="s">
        <v>619</v>
      </c>
      <c r="C1126">
        <v>678.52</v>
      </c>
      <c r="D1126">
        <v>1.2386938599999999</v>
      </c>
      <c r="E1126" t="s">
        <v>1066</v>
      </c>
      <c r="F1126">
        <f t="shared" si="51"/>
        <v>678.52</v>
      </c>
      <c r="G1126">
        <f t="shared" si="50"/>
        <v>1.2386938599999999</v>
      </c>
      <c r="H1126" t="s">
        <v>619</v>
      </c>
      <c r="I1126">
        <v>679.02098769100007</v>
      </c>
      <c r="J1126">
        <v>8</v>
      </c>
      <c r="K1126">
        <f>VLOOKUP("buy",$E1127:$G$1997,2, FALSE)</f>
        <v>678.51</v>
      </c>
      <c r="L1126">
        <f>VLOOKUP("buy",$E1127:$G$1997,3, FALSE)</f>
        <v>7.86</v>
      </c>
      <c r="M1126">
        <f>VLOOKUP("sell",$E1127:$G$1997,2, FALSE)</f>
        <v>678.51</v>
      </c>
      <c r="N1126">
        <f>VLOOKUP("sell",$E1127:$G$1997,3, FALSE)</f>
        <v>3.7747179999999998E-2</v>
      </c>
      <c r="P1126">
        <f>(I1126 - AVERAGE(I1027:I1125))/_xlfn.STDEV.P(I1027:I1125)</f>
        <v>0.52585226664171458</v>
      </c>
      <c r="Q1126" t="str">
        <f t="shared" si="49"/>
        <v/>
      </c>
    </row>
    <row r="1127" spans="1:17" x14ac:dyDescent="0.25">
      <c r="A1127" s="1">
        <v>1125</v>
      </c>
      <c r="B1127" t="s">
        <v>620</v>
      </c>
      <c r="C1127">
        <v>678.51</v>
      </c>
      <c r="D1127">
        <v>3.7747179999999998E-2</v>
      </c>
      <c r="E1127" t="s">
        <v>1067</v>
      </c>
      <c r="F1127">
        <f t="shared" si="51"/>
        <v>678.51</v>
      </c>
      <c r="G1127">
        <f t="shared" si="50"/>
        <v>3.7747179999999998E-2</v>
      </c>
      <c r="H1127" t="s">
        <v>619</v>
      </c>
      <c r="I1127">
        <v>679.02098769100007</v>
      </c>
      <c r="J1127">
        <v>8</v>
      </c>
      <c r="K1127">
        <f>VLOOKUP("buy",$E1128:$G$1997,2, FALSE)</f>
        <v>678.51</v>
      </c>
      <c r="L1127">
        <f>VLOOKUP("buy",$E1128:$G$1997,3, FALSE)</f>
        <v>7.86</v>
      </c>
      <c r="M1127">
        <f>VLOOKUP("sell",$E1128:$G$1997,2, FALSE)</f>
        <v>678.51</v>
      </c>
      <c r="N1127">
        <f>VLOOKUP("sell",$E1128:$G$1997,3, FALSE)</f>
        <v>3.7747179999999998E-2</v>
      </c>
      <c r="P1127">
        <f>(I1127 - AVERAGE(I1028:I1126))/_xlfn.STDEV.P(I1028:I1126)</f>
        <v>0.5122589972876942</v>
      </c>
      <c r="Q1127" t="str">
        <f t="shared" ref="Q1127:Q1190" si="52">IF(P1127&lt;-2,1,"")</f>
        <v/>
      </c>
    </row>
    <row r="1128" spans="1:17" x14ac:dyDescent="0.25">
      <c r="A1128" s="1">
        <v>1126</v>
      </c>
      <c r="B1128" t="s">
        <v>620</v>
      </c>
      <c r="C1128">
        <v>678.51</v>
      </c>
      <c r="D1128">
        <v>3.7747179999999998E-2</v>
      </c>
      <c r="E1128" t="s">
        <v>1067</v>
      </c>
      <c r="F1128">
        <f t="shared" si="51"/>
        <v>678.51</v>
      </c>
      <c r="G1128">
        <f t="shared" si="50"/>
        <v>3.7747179999999998E-2</v>
      </c>
      <c r="H1128" t="s">
        <v>620</v>
      </c>
      <c r="I1128">
        <v>678.51927059770003</v>
      </c>
      <c r="J1128">
        <v>3</v>
      </c>
      <c r="K1128">
        <f>VLOOKUP("buy",$E1129:$G$1997,2, FALSE)</f>
        <v>678.51</v>
      </c>
      <c r="L1128">
        <f>VLOOKUP("buy",$E1129:$G$1997,3, FALSE)</f>
        <v>7.86</v>
      </c>
      <c r="M1128">
        <f>VLOOKUP("sell",$E1129:$G$1997,2, FALSE)</f>
        <v>678.5</v>
      </c>
      <c r="N1128">
        <f>VLOOKUP("sell",$E1129:$G$1997,3, FALSE)</f>
        <v>3.7747179999999998E-2</v>
      </c>
      <c r="P1128">
        <f>(I1128 - AVERAGE(I1029:I1127))/_xlfn.STDEV.P(I1029:I1127)</f>
        <v>-0.55571856968412514</v>
      </c>
      <c r="Q1128" t="str">
        <f t="shared" si="52"/>
        <v/>
      </c>
    </row>
    <row r="1129" spans="1:17" x14ac:dyDescent="0.25">
      <c r="A1129" s="1">
        <v>1127</v>
      </c>
      <c r="B1129" t="s">
        <v>621</v>
      </c>
      <c r="C1129">
        <v>678.5</v>
      </c>
      <c r="D1129">
        <v>3.7747179999999998E-2</v>
      </c>
      <c r="E1129" t="s">
        <v>1067</v>
      </c>
      <c r="F1129">
        <f t="shared" si="51"/>
        <v>678.5</v>
      </c>
      <c r="G1129">
        <f t="shared" si="50"/>
        <v>3.7747179999999998E-2</v>
      </c>
      <c r="H1129" t="s">
        <v>620</v>
      </c>
      <c r="I1129">
        <v>678.51927059770003</v>
      </c>
      <c r="J1129">
        <v>3</v>
      </c>
      <c r="K1129">
        <f>VLOOKUP("buy",$E1130:$G$1997,2, FALSE)</f>
        <v>678.51</v>
      </c>
      <c r="L1129">
        <f>VLOOKUP("buy",$E1130:$G$1997,3, FALSE)</f>
        <v>7.86</v>
      </c>
      <c r="M1129">
        <f>VLOOKUP("sell",$E1130:$G$1997,2, FALSE)</f>
        <v>678.5</v>
      </c>
      <c r="N1129">
        <f>VLOOKUP("sell",$E1130:$G$1997,3, FALSE)</f>
        <v>3.7747179999999998E-2</v>
      </c>
      <c r="P1129">
        <f>(I1129 - AVERAGE(I1030:I1128))/_xlfn.STDEV.P(I1030:I1128)</f>
        <v>-0.60964424074486656</v>
      </c>
      <c r="Q1129" t="str">
        <f t="shared" si="52"/>
        <v/>
      </c>
    </row>
    <row r="1130" spans="1:17" x14ac:dyDescent="0.25">
      <c r="A1130" s="1">
        <v>1128</v>
      </c>
      <c r="B1130" t="s">
        <v>622</v>
      </c>
      <c r="C1130">
        <v>678.5</v>
      </c>
      <c r="D1130">
        <v>3.7747179999999998E-2</v>
      </c>
      <c r="E1130" t="s">
        <v>1067</v>
      </c>
      <c r="F1130">
        <f t="shared" si="51"/>
        <v>678.5</v>
      </c>
      <c r="G1130">
        <f t="shared" si="50"/>
        <v>3.7747179999999998E-2</v>
      </c>
      <c r="H1130" t="s">
        <v>620</v>
      </c>
      <c r="I1130">
        <v>678.51927059770003</v>
      </c>
      <c r="J1130">
        <v>3</v>
      </c>
      <c r="K1130">
        <f>VLOOKUP("buy",$E1131:$G$1997,2, FALSE)</f>
        <v>678.51</v>
      </c>
      <c r="L1130">
        <f>VLOOKUP("buy",$E1131:$G$1997,3, FALSE)</f>
        <v>7.86</v>
      </c>
      <c r="M1130">
        <f>VLOOKUP("sell",$E1131:$G$1997,2, FALSE)</f>
        <v>678.5</v>
      </c>
      <c r="N1130">
        <f>VLOOKUP("sell",$E1131:$G$1997,3, FALSE)</f>
        <v>3.7709489999999998E-2</v>
      </c>
      <c r="P1130">
        <f>(I1130 - AVERAGE(I1031:I1129))/_xlfn.STDEV.P(I1031:I1129)</f>
        <v>-0.67150423823682426</v>
      </c>
      <c r="Q1130" t="str">
        <f t="shared" si="52"/>
        <v/>
      </c>
    </row>
    <row r="1131" spans="1:17" x14ac:dyDescent="0.25">
      <c r="A1131" s="1">
        <v>1129</v>
      </c>
      <c r="B1131" t="s">
        <v>623</v>
      </c>
      <c r="C1131">
        <v>678.51</v>
      </c>
      <c r="D1131">
        <v>7.86</v>
      </c>
      <c r="E1131" t="s">
        <v>1066</v>
      </c>
      <c r="F1131">
        <f t="shared" si="51"/>
        <v>678.51</v>
      </c>
      <c r="G1131">
        <f t="shared" si="50"/>
        <v>7.86</v>
      </c>
      <c r="H1131" t="s">
        <v>623</v>
      </c>
      <c r="I1131">
        <v>678.51</v>
      </c>
      <c r="J1131">
        <v>1</v>
      </c>
      <c r="K1131">
        <f>VLOOKUP("buy",$E1132:$G$1997,2, FALSE)</f>
        <v>678.38</v>
      </c>
      <c r="L1131">
        <f>VLOOKUP("buy",$E1132:$G$1997,3, FALSE)</f>
        <v>0.90600000000000003</v>
      </c>
      <c r="M1131">
        <f>VLOOKUP("sell",$E1132:$G$1997,2, FALSE)</f>
        <v>678.5</v>
      </c>
      <c r="N1131">
        <f>VLOOKUP("sell",$E1132:$G$1997,3, FALSE)</f>
        <v>3.7709489999999998E-2</v>
      </c>
      <c r="P1131">
        <f>(I1131 - AVERAGE(I1032:I1130))/_xlfn.STDEV.P(I1032:I1130)</f>
        <v>-0.76684067867502093</v>
      </c>
      <c r="Q1131" t="str">
        <f t="shared" si="52"/>
        <v/>
      </c>
    </row>
    <row r="1132" spans="1:17" x14ac:dyDescent="0.25">
      <c r="A1132" s="1">
        <v>1130</v>
      </c>
      <c r="B1132" t="s">
        <v>624</v>
      </c>
      <c r="C1132">
        <v>678.5</v>
      </c>
      <c r="D1132">
        <v>3.7709489999999998E-2</v>
      </c>
      <c r="E1132" t="s">
        <v>1067</v>
      </c>
      <c r="F1132">
        <f t="shared" si="51"/>
        <v>678.5</v>
      </c>
      <c r="G1132">
        <f t="shared" si="50"/>
        <v>3.7709489999999998E-2</v>
      </c>
      <c r="H1132" t="s">
        <v>623</v>
      </c>
      <c r="I1132">
        <v>678.51</v>
      </c>
      <c r="J1132">
        <v>1</v>
      </c>
      <c r="K1132">
        <f>VLOOKUP("buy",$E1133:$G$1997,2, FALSE)</f>
        <v>678.38</v>
      </c>
      <c r="L1132">
        <f>VLOOKUP("buy",$E1133:$G$1997,3, FALSE)</f>
        <v>0.90600000000000003</v>
      </c>
      <c r="M1132">
        <f>VLOOKUP("sell",$E1133:$G$1997,2, FALSE)</f>
        <v>678.5</v>
      </c>
      <c r="N1132">
        <f>VLOOKUP("sell",$E1133:$G$1997,3, FALSE)</f>
        <v>3.7747179999999998E-2</v>
      </c>
      <c r="P1132">
        <f>(I1132 - AVERAGE(I1033:I1131))/_xlfn.STDEV.P(I1033:I1131)</f>
        <v>-0.8549657818301537</v>
      </c>
      <c r="Q1132" t="str">
        <f t="shared" si="52"/>
        <v/>
      </c>
    </row>
    <row r="1133" spans="1:17" x14ac:dyDescent="0.25">
      <c r="A1133" s="1">
        <v>1131</v>
      </c>
      <c r="B1133" t="s">
        <v>624</v>
      </c>
      <c r="C1133">
        <v>678.5</v>
      </c>
      <c r="D1133">
        <v>3.7747179999999998E-2</v>
      </c>
      <c r="E1133" t="s">
        <v>1067</v>
      </c>
      <c r="F1133">
        <f t="shared" si="51"/>
        <v>678.5</v>
      </c>
      <c r="G1133">
        <f t="shared" si="50"/>
        <v>3.7747179999999998E-2</v>
      </c>
      <c r="H1133" t="s">
        <v>624</v>
      </c>
      <c r="I1133">
        <v>678.50938048489991</v>
      </c>
      <c r="J1133">
        <v>3</v>
      </c>
      <c r="K1133">
        <f>VLOOKUP("buy",$E1134:$G$1997,2, FALSE)</f>
        <v>678.38</v>
      </c>
      <c r="L1133">
        <f>VLOOKUP("buy",$E1134:$G$1997,3, FALSE)</f>
        <v>0.90600000000000003</v>
      </c>
      <c r="M1133">
        <f>VLOOKUP("sell",$E1134:$G$1997,2, FALSE)</f>
        <v>678.5</v>
      </c>
      <c r="N1133">
        <f>VLOOKUP("sell",$E1134:$G$1997,3, FALSE)</f>
        <v>3.7680419999999999E-2</v>
      </c>
      <c r="P1133">
        <f>(I1133 - AVERAGE(I1034:I1132))/_xlfn.STDEV.P(I1034:I1132)</f>
        <v>-0.84857317131234333</v>
      </c>
      <c r="Q1133" t="str">
        <f t="shared" si="52"/>
        <v/>
      </c>
    </row>
    <row r="1134" spans="1:17" x14ac:dyDescent="0.25">
      <c r="A1134" s="1">
        <v>1132</v>
      </c>
      <c r="B1134" t="s">
        <v>625</v>
      </c>
      <c r="C1134">
        <v>678.5</v>
      </c>
      <c r="D1134">
        <v>3.7680419999999999E-2</v>
      </c>
      <c r="E1134" t="s">
        <v>1067</v>
      </c>
      <c r="F1134">
        <f t="shared" si="51"/>
        <v>678.5</v>
      </c>
      <c r="G1134">
        <f t="shared" si="50"/>
        <v>3.7680419999999999E-2</v>
      </c>
      <c r="H1134" t="s">
        <v>624</v>
      </c>
      <c r="I1134">
        <v>678.50938048489991</v>
      </c>
      <c r="J1134">
        <v>3</v>
      </c>
      <c r="K1134">
        <f>VLOOKUP("buy",$E1135:$G$1997,2, FALSE)</f>
        <v>678.38</v>
      </c>
      <c r="L1134">
        <f>VLOOKUP("buy",$E1135:$G$1997,3, FALSE)</f>
        <v>0.90600000000000003</v>
      </c>
      <c r="M1134">
        <f>VLOOKUP("sell",$E1135:$G$1997,2, FALSE)</f>
        <v>678.5</v>
      </c>
      <c r="N1134">
        <f>VLOOKUP("sell",$E1135:$G$1997,3, FALSE)</f>
        <v>3.7681020000000003E-2</v>
      </c>
      <c r="P1134">
        <f>(I1134 - AVERAGE(I1035:I1133))/_xlfn.STDEV.P(I1035:I1133)</f>
        <v>-0.84058763682668647</v>
      </c>
      <c r="Q1134" t="str">
        <f t="shared" si="52"/>
        <v/>
      </c>
    </row>
    <row r="1135" spans="1:17" x14ac:dyDescent="0.25">
      <c r="A1135" s="1">
        <v>1133</v>
      </c>
      <c r="B1135" t="s">
        <v>625</v>
      </c>
      <c r="C1135">
        <v>678.5</v>
      </c>
      <c r="D1135">
        <v>3.7681020000000003E-2</v>
      </c>
      <c r="E1135" t="s">
        <v>1067</v>
      </c>
      <c r="F1135">
        <f t="shared" si="51"/>
        <v>678.5</v>
      </c>
      <c r="G1135">
        <f t="shared" si="50"/>
        <v>3.7681020000000003E-2</v>
      </c>
      <c r="H1135" t="s">
        <v>624</v>
      </c>
      <c r="I1135">
        <v>678.50938048489991</v>
      </c>
      <c r="J1135">
        <v>3</v>
      </c>
      <c r="K1135">
        <f>VLOOKUP("buy",$E1136:$G$1997,2, FALSE)</f>
        <v>678.38</v>
      </c>
      <c r="L1135">
        <f>VLOOKUP("buy",$E1136:$G$1997,3, FALSE)</f>
        <v>0.90600000000000003</v>
      </c>
      <c r="M1135">
        <f>VLOOKUP("sell",$E1136:$G$1997,2, FALSE)</f>
        <v>678.49</v>
      </c>
      <c r="N1135">
        <f>VLOOKUP("sell",$E1136:$G$1997,3, FALSE)</f>
        <v>0.13020000000000001</v>
      </c>
      <c r="P1135">
        <f>(I1135 - AVERAGE(I1036:I1134))/_xlfn.STDEV.P(I1036:I1134)</f>
        <v>-0.83310709224176882</v>
      </c>
      <c r="Q1135" t="str">
        <f t="shared" si="52"/>
        <v/>
      </c>
    </row>
    <row r="1136" spans="1:17" x14ac:dyDescent="0.25">
      <c r="A1136" s="1">
        <v>1134</v>
      </c>
      <c r="B1136" t="s">
        <v>625</v>
      </c>
      <c r="C1136">
        <v>678.49</v>
      </c>
      <c r="D1136">
        <v>0.13020000000000001</v>
      </c>
      <c r="E1136" t="s">
        <v>1067</v>
      </c>
      <c r="F1136">
        <f t="shared" si="51"/>
        <v>678.49</v>
      </c>
      <c r="G1136">
        <f t="shared" si="50"/>
        <v>0.13020000000000001</v>
      </c>
      <c r="H1136" t="s">
        <v>624</v>
      </c>
      <c r="I1136">
        <v>678.50938048489991</v>
      </c>
      <c r="J1136">
        <v>3</v>
      </c>
      <c r="K1136">
        <f>VLOOKUP("buy",$E1137:$G$1997,2, FALSE)</f>
        <v>678.38</v>
      </c>
      <c r="L1136">
        <f>VLOOKUP("buy",$E1137:$G$1997,3, FALSE)</f>
        <v>0.90600000000000003</v>
      </c>
      <c r="M1136">
        <f>VLOOKUP("sell",$E1137:$G$1997,2, FALSE)</f>
        <v>678.39</v>
      </c>
      <c r="N1136">
        <f>VLOOKUP("sell",$E1137:$G$1997,3, FALSE)</f>
        <v>3.4107999999999999E-2</v>
      </c>
      <c r="P1136">
        <f>(I1136 - AVERAGE(I1037:I1135))/_xlfn.STDEV.P(I1037:I1135)</f>
        <v>-0.82569817682442803</v>
      </c>
      <c r="Q1136" t="str">
        <f t="shared" si="52"/>
        <v/>
      </c>
    </row>
    <row r="1137" spans="1:17" x14ac:dyDescent="0.25">
      <c r="A1137" s="1">
        <v>1135</v>
      </c>
      <c r="B1137" t="s">
        <v>625</v>
      </c>
      <c r="C1137">
        <v>678.39</v>
      </c>
      <c r="D1137">
        <v>3.4107999999999999E-2</v>
      </c>
      <c r="E1137" t="s">
        <v>1067</v>
      </c>
      <c r="F1137">
        <f t="shared" si="51"/>
        <v>678.39</v>
      </c>
      <c r="G1137">
        <f t="shared" si="50"/>
        <v>3.4107999999999999E-2</v>
      </c>
      <c r="H1137" t="s">
        <v>624</v>
      </c>
      <c r="I1137">
        <v>678.50938048489991</v>
      </c>
      <c r="J1137">
        <v>3</v>
      </c>
      <c r="K1137">
        <f>VLOOKUP("buy",$E1138:$G$1997,2, FALSE)</f>
        <v>678.38</v>
      </c>
      <c r="L1137">
        <f>VLOOKUP("buy",$E1138:$G$1997,3, FALSE)</f>
        <v>0.90600000000000003</v>
      </c>
      <c r="M1137">
        <f>VLOOKUP("sell",$E1138:$G$1997,2, FALSE)</f>
        <v>678.37</v>
      </c>
      <c r="N1137">
        <f>VLOOKUP("sell",$E1138:$G$1997,3, FALSE)</f>
        <v>0.125</v>
      </c>
      <c r="P1137">
        <f>(I1137 - AVERAGE(I1038:I1136))/_xlfn.STDEV.P(I1038:I1136)</f>
        <v>-0.8183592876420227</v>
      </c>
      <c r="Q1137" t="str">
        <f t="shared" si="52"/>
        <v/>
      </c>
    </row>
    <row r="1138" spans="1:17" x14ac:dyDescent="0.25">
      <c r="A1138" s="1">
        <v>1136</v>
      </c>
      <c r="B1138" t="s">
        <v>625</v>
      </c>
      <c r="C1138">
        <v>678.37</v>
      </c>
      <c r="D1138">
        <v>0.125</v>
      </c>
      <c r="E1138" t="s">
        <v>1067</v>
      </c>
      <c r="F1138">
        <f t="shared" si="51"/>
        <v>678.37</v>
      </c>
      <c r="G1138">
        <f t="shared" si="50"/>
        <v>0.125</v>
      </c>
      <c r="H1138" t="s">
        <v>624</v>
      </c>
      <c r="I1138">
        <v>678.50938048489991</v>
      </c>
      <c r="J1138">
        <v>3</v>
      </c>
      <c r="K1138">
        <f>VLOOKUP("buy",$E1139:$G$1997,2, FALSE)</f>
        <v>678.38</v>
      </c>
      <c r="L1138">
        <f>VLOOKUP("buy",$E1139:$G$1997,3, FALSE)</f>
        <v>0.90600000000000003</v>
      </c>
      <c r="M1138">
        <f>VLOOKUP("sell",$E1139:$G$1997,2, FALSE)</f>
        <v>678.37</v>
      </c>
      <c r="N1138">
        <f>VLOOKUP("sell",$E1139:$G$1997,3, FALSE)</f>
        <v>1.9300000000000001E-2</v>
      </c>
      <c r="P1138">
        <f>(I1138 - AVERAGE(I1039:I1137))/_xlfn.STDEV.P(I1039:I1137)</f>
        <v>-0.81108886795131885</v>
      </c>
      <c r="Q1138" t="str">
        <f t="shared" si="52"/>
        <v/>
      </c>
    </row>
    <row r="1139" spans="1:17" x14ac:dyDescent="0.25">
      <c r="A1139" s="1">
        <v>1137</v>
      </c>
      <c r="B1139" t="s">
        <v>626</v>
      </c>
      <c r="C1139">
        <v>678.37</v>
      </c>
      <c r="D1139">
        <v>1.9300000000000001E-2</v>
      </c>
      <c r="E1139" t="s">
        <v>1067</v>
      </c>
      <c r="F1139">
        <f t="shared" si="51"/>
        <v>678.37</v>
      </c>
      <c r="G1139">
        <f t="shared" si="50"/>
        <v>1.9300000000000001E-2</v>
      </c>
      <c r="H1139" t="s">
        <v>624</v>
      </c>
      <c r="I1139">
        <v>678.50938048489991</v>
      </c>
      <c r="J1139">
        <v>3</v>
      </c>
      <c r="K1139">
        <f>VLOOKUP("buy",$E1140:$G$1997,2, FALSE)</f>
        <v>678.38</v>
      </c>
      <c r="L1139">
        <f>VLOOKUP("buy",$E1140:$G$1997,3, FALSE)</f>
        <v>0.90600000000000003</v>
      </c>
      <c r="M1139">
        <f>VLOOKUP("sell",$E1140:$G$1997,2, FALSE)</f>
        <v>678.37</v>
      </c>
      <c r="N1139">
        <f>VLOOKUP("sell",$E1140:$G$1997,3, FALSE)</f>
        <v>1.2E-2</v>
      </c>
      <c r="P1139">
        <f>(I1139 - AVERAGE(I1040:I1138))/_xlfn.STDEV.P(I1040:I1138)</f>
        <v>-0.80882220516829739</v>
      </c>
      <c r="Q1139" t="str">
        <f t="shared" si="52"/>
        <v/>
      </c>
    </row>
    <row r="1140" spans="1:17" x14ac:dyDescent="0.25">
      <c r="A1140" s="1">
        <v>1138</v>
      </c>
      <c r="B1140" t="s">
        <v>626</v>
      </c>
      <c r="C1140">
        <v>678.37</v>
      </c>
      <c r="D1140">
        <v>1.2E-2</v>
      </c>
      <c r="E1140" t="s">
        <v>1067</v>
      </c>
      <c r="F1140">
        <f t="shared" si="51"/>
        <v>678.37</v>
      </c>
      <c r="G1140">
        <f t="shared" si="50"/>
        <v>1.2E-2</v>
      </c>
      <c r="H1140" t="s">
        <v>624</v>
      </c>
      <c r="I1140">
        <v>678.50938048489991</v>
      </c>
      <c r="J1140">
        <v>3</v>
      </c>
      <c r="K1140">
        <f>VLOOKUP("buy",$E1141:$G$1997,2, FALSE)</f>
        <v>678.38</v>
      </c>
      <c r="L1140">
        <f>VLOOKUP("buy",$E1141:$G$1997,3, FALSE)</f>
        <v>0.90600000000000003</v>
      </c>
      <c r="M1140">
        <f>VLOOKUP("sell",$E1141:$G$1997,2, FALSE)</f>
        <v>678.37</v>
      </c>
      <c r="N1140">
        <f>VLOOKUP("sell",$E1141:$G$1997,3, FALSE)</f>
        <v>3.7672450000000003E-2</v>
      </c>
      <c r="P1140">
        <f>(I1140 - AVERAGE(I1041:I1139))/_xlfn.STDEV.P(I1041:I1139)</f>
        <v>-0.80649505258101883</v>
      </c>
      <c r="Q1140" t="str">
        <f t="shared" si="52"/>
        <v/>
      </c>
    </row>
    <row r="1141" spans="1:17" x14ac:dyDescent="0.25">
      <c r="A1141" s="1">
        <v>1139</v>
      </c>
      <c r="B1141" t="s">
        <v>627</v>
      </c>
      <c r="C1141">
        <v>678.38</v>
      </c>
      <c r="D1141">
        <v>0.90600000000000003</v>
      </c>
      <c r="E1141" t="s">
        <v>1066</v>
      </c>
      <c r="F1141">
        <f t="shared" si="51"/>
        <v>678.38</v>
      </c>
      <c r="G1141">
        <f t="shared" si="50"/>
        <v>0.90600000000000003</v>
      </c>
      <c r="H1141" t="s">
        <v>627</v>
      </c>
      <c r="I1141">
        <v>678.40376407200006</v>
      </c>
      <c r="J1141">
        <v>9</v>
      </c>
      <c r="K1141">
        <f>VLOOKUP("buy",$E1142:$G$1997,2, FALSE)</f>
        <v>678.1</v>
      </c>
      <c r="L1141">
        <f>VLOOKUP("buy",$E1142:$G$1997,3, FALSE)</f>
        <v>0.1046</v>
      </c>
      <c r="M1141">
        <f>VLOOKUP("sell",$E1142:$G$1997,2, FALSE)</f>
        <v>678.37</v>
      </c>
      <c r="N1141">
        <f>VLOOKUP("sell",$E1142:$G$1997,3, FALSE)</f>
        <v>3.7672450000000003E-2</v>
      </c>
      <c r="P1141">
        <f>(I1141 - AVERAGE(I1042:I1140))/_xlfn.STDEV.P(I1042:I1140)</f>
        <v>-1.0791494342864711</v>
      </c>
      <c r="Q1141" t="str">
        <f t="shared" si="52"/>
        <v/>
      </c>
    </row>
    <row r="1142" spans="1:17" x14ac:dyDescent="0.25">
      <c r="A1142" s="1">
        <v>1140</v>
      </c>
      <c r="B1142" t="s">
        <v>628</v>
      </c>
      <c r="C1142">
        <v>678.37</v>
      </c>
      <c r="D1142">
        <v>3.7672450000000003E-2</v>
      </c>
      <c r="E1142" t="s">
        <v>1067</v>
      </c>
      <c r="F1142">
        <f t="shared" si="51"/>
        <v>678.37</v>
      </c>
      <c r="G1142">
        <f t="shared" si="50"/>
        <v>3.7672450000000003E-2</v>
      </c>
      <c r="H1142" t="s">
        <v>627</v>
      </c>
      <c r="I1142">
        <v>678.40376407200006</v>
      </c>
      <c r="J1142">
        <v>9</v>
      </c>
      <c r="K1142">
        <f>VLOOKUP("buy",$E1143:$G$1997,2, FALSE)</f>
        <v>678.1</v>
      </c>
      <c r="L1142">
        <f>VLOOKUP("buy",$E1143:$G$1997,3, FALSE)</f>
        <v>0.1046</v>
      </c>
      <c r="M1142">
        <f>VLOOKUP("sell",$E1143:$G$1997,2, FALSE)</f>
        <v>678.37</v>
      </c>
      <c r="N1142">
        <f>VLOOKUP("sell",$E1143:$G$1997,3, FALSE)</f>
        <v>3.7672450000000003E-2</v>
      </c>
      <c r="P1142">
        <f>(I1142 - AVERAGE(I1043:I1141))/_xlfn.STDEV.P(I1043:I1141)</f>
        <v>-1.0709871428140658</v>
      </c>
      <c r="Q1142" t="str">
        <f t="shared" si="52"/>
        <v/>
      </c>
    </row>
    <row r="1143" spans="1:17" x14ac:dyDescent="0.25">
      <c r="A1143" s="1">
        <v>1141</v>
      </c>
      <c r="B1143" t="s">
        <v>628</v>
      </c>
      <c r="C1143">
        <v>678.37</v>
      </c>
      <c r="D1143">
        <v>3.7672450000000003E-2</v>
      </c>
      <c r="E1143" t="s">
        <v>1067</v>
      </c>
      <c r="F1143">
        <f t="shared" si="51"/>
        <v>678.37</v>
      </c>
      <c r="G1143">
        <f t="shared" si="50"/>
        <v>3.7672450000000003E-2</v>
      </c>
      <c r="H1143" t="s">
        <v>627</v>
      </c>
      <c r="I1143">
        <v>678.40376407200006</v>
      </c>
      <c r="J1143">
        <v>9</v>
      </c>
      <c r="K1143">
        <f>VLOOKUP("buy",$E1144:$G$1997,2, FALSE)</f>
        <v>678.1</v>
      </c>
      <c r="L1143">
        <f>VLOOKUP("buy",$E1144:$G$1997,3, FALSE)</f>
        <v>0.1046</v>
      </c>
      <c r="M1143">
        <f>VLOOKUP("sell",$E1144:$G$1997,2, FALSE)</f>
        <v>678.36</v>
      </c>
      <c r="N1143">
        <f>VLOOKUP("sell",$E1144:$G$1997,3, FALSE)</f>
        <v>7.7533000000000003E-3</v>
      </c>
      <c r="P1143">
        <f>(I1143 - AVERAGE(I1044:I1142))/_xlfn.STDEV.P(I1044:I1142)</f>
        <v>-1.0629171482647164</v>
      </c>
      <c r="Q1143" t="str">
        <f t="shared" si="52"/>
        <v/>
      </c>
    </row>
    <row r="1144" spans="1:17" x14ac:dyDescent="0.25">
      <c r="A1144" s="1">
        <v>1142</v>
      </c>
      <c r="B1144" t="s">
        <v>629</v>
      </c>
      <c r="C1144">
        <v>678.36</v>
      </c>
      <c r="D1144">
        <v>7.7533000000000003E-3</v>
      </c>
      <c r="E1144" t="s">
        <v>1067</v>
      </c>
      <c r="F1144">
        <f t="shared" si="51"/>
        <v>678.36</v>
      </c>
      <c r="G1144">
        <f t="shared" si="50"/>
        <v>7.7533000000000003E-3</v>
      </c>
      <c r="H1144" t="s">
        <v>627</v>
      </c>
      <c r="I1144">
        <v>678.40376407200006</v>
      </c>
      <c r="J1144">
        <v>9</v>
      </c>
      <c r="K1144">
        <f>VLOOKUP("buy",$E1145:$G$1997,2, FALSE)</f>
        <v>678.1</v>
      </c>
      <c r="L1144">
        <f>VLOOKUP("buy",$E1145:$G$1997,3, FALSE)</f>
        <v>0.1046</v>
      </c>
      <c r="M1144">
        <f>VLOOKUP("sell",$E1145:$G$1997,2, FALSE)</f>
        <v>678.36</v>
      </c>
      <c r="N1144">
        <f>VLOOKUP("sell",$E1145:$G$1997,3, FALSE)</f>
        <v>8.9160999999999997E-3</v>
      </c>
      <c r="P1144">
        <f>(I1144 - AVERAGE(I1045:I1143))/_xlfn.STDEV.P(I1045:I1143)</f>
        <v>-1.067272174680804</v>
      </c>
      <c r="Q1144" t="str">
        <f t="shared" si="52"/>
        <v/>
      </c>
    </row>
    <row r="1145" spans="1:17" x14ac:dyDescent="0.25">
      <c r="A1145" s="1">
        <v>1143</v>
      </c>
      <c r="B1145" t="s">
        <v>630</v>
      </c>
      <c r="C1145">
        <v>678.36</v>
      </c>
      <c r="D1145">
        <v>8.9160999999999997E-3</v>
      </c>
      <c r="E1145" t="s">
        <v>1067</v>
      </c>
      <c r="F1145">
        <f t="shared" si="51"/>
        <v>678.36</v>
      </c>
      <c r="G1145">
        <f t="shared" si="50"/>
        <v>8.9160999999999997E-3</v>
      </c>
      <c r="H1145" t="s">
        <v>627</v>
      </c>
      <c r="I1145">
        <v>678.40376407200006</v>
      </c>
      <c r="J1145">
        <v>9</v>
      </c>
      <c r="K1145">
        <f>VLOOKUP("buy",$E1146:$G$1997,2, FALSE)</f>
        <v>678.1</v>
      </c>
      <c r="L1145">
        <f>VLOOKUP("buy",$E1146:$G$1997,3, FALSE)</f>
        <v>0.1046</v>
      </c>
      <c r="M1145">
        <f>VLOOKUP("sell",$E1146:$G$1997,2, FALSE)</f>
        <v>678.36</v>
      </c>
      <c r="N1145">
        <f>VLOOKUP("sell",$E1146:$G$1997,3, FALSE)</f>
        <v>4.7249399999999997E-2</v>
      </c>
      <c r="P1145">
        <f>(I1145 - AVERAGE(I1046:I1144))/_xlfn.STDEV.P(I1046:I1144)</f>
        <v>-1.0716565676132976</v>
      </c>
      <c r="Q1145" t="str">
        <f t="shared" si="52"/>
        <v/>
      </c>
    </row>
    <row r="1146" spans="1:17" x14ac:dyDescent="0.25">
      <c r="A1146" s="1">
        <v>1144</v>
      </c>
      <c r="B1146" t="s">
        <v>631</v>
      </c>
      <c r="C1146">
        <v>678.36</v>
      </c>
      <c r="D1146">
        <v>4.7249399999999997E-2</v>
      </c>
      <c r="E1146" t="s">
        <v>1067</v>
      </c>
      <c r="F1146">
        <f t="shared" si="51"/>
        <v>678.36</v>
      </c>
      <c r="G1146">
        <f t="shared" si="50"/>
        <v>4.7249399999999997E-2</v>
      </c>
      <c r="H1146" t="s">
        <v>627</v>
      </c>
      <c r="I1146">
        <v>678.40376407200006</v>
      </c>
      <c r="J1146">
        <v>9</v>
      </c>
      <c r="K1146">
        <f>VLOOKUP("buy",$E1147:$G$1997,2, FALSE)</f>
        <v>678.1</v>
      </c>
      <c r="L1146">
        <f>VLOOKUP("buy",$E1147:$G$1997,3, FALSE)</f>
        <v>0.1046</v>
      </c>
      <c r="M1146">
        <f>VLOOKUP("sell",$E1147:$G$1997,2, FALSE)</f>
        <v>678.36</v>
      </c>
      <c r="N1146">
        <f>VLOOKUP("sell",$E1147:$G$1997,3, FALSE)</f>
        <v>1.0670000000000001E-2</v>
      </c>
      <c r="P1146">
        <f>(I1146 - AVERAGE(I1047:I1145))/_xlfn.STDEV.P(I1047:I1145)</f>
        <v>-1.0760707125659861</v>
      </c>
      <c r="Q1146" t="str">
        <f t="shared" si="52"/>
        <v/>
      </c>
    </row>
    <row r="1147" spans="1:17" x14ac:dyDescent="0.25">
      <c r="A1147" s="1">
        <v>1145</v>
      </c>
      <c r="B1147" t="s">
        <v>631</v>
      </c>
      <c r="C1147">
        <v>678.36</v>
      </c>
      <c r="D1147">
        <v>1.0670000000000001E-2</v>
      </c>
      <c r="E1147" t="s">
        <v>1067</v>
      </c>
      <c r="F1147">
        <f t="shared" si="51"/>
        <v>678.36</v>
      </c>
      <c r="G1147">
        <f t="shared" si="50"/>
        <v>1.0670000000000001E-2</v>
      </c>
      <c r="H1147" t="s">
        <v>627</v>
      </c>
      <c r="I1147">
        <v>678.40376407200006</v>
      </c>
      <c r="J1147">
        <v>9</v>
      </c>
      <c r="K1147">
        <f>VLOOKUP("buy",$E1148:$G$1997,2, FALSE)</f>
        <v>678.1</v>
      </c>
      <c r="L1147">
        <f>VLOOKUP("buy",$E1148:$G$1997,3, FALSE)</f>
        <v>0.1046</v>
      </c>
      <c r="M1147">
        <f>VLOOKUP("sell",$E1148:$G$1997,2, FALSE)</f>
        <v>678.25</v>
      </c>
      <c r="N1147">
        <f>VLOOKUP("sell",$E1148:$G$1997,3, FALSE)</f>
        <v>5.8805999999999997E-3</v>
      </c>
      <c r="P1147">
        <f>(I1147 - AVERAGE(I1048:I1146))/_xlfn.STDEV.P(I1048:I1146)</f>
        <v>-1.0804699905946407</v>
      </c>
      <c r="Q1147" t="str">
        <f t="shared" si="52"/>
        <v/>
      </c>
    </row>
    <row r="1148" spans="1:17" x14ac:dyDescent="0.25">
      <c r="A1148" s="1">
        <v>1146</v>
      </c>
      <c r="B1148" t="s">
        <v>631</v>
      </c>
      <c r="C1148">
        <v>678.25</v>
      </c>
      <c r="D1148">
        <v>5.8805999999999997E-3</v>
      </c>
      <c r="E1148" t="s">
        <v>1067</v>
      </c>
      <c r="F1148">
        <f t="shared" si="51"/>
        <v>678.25</v>
      </c>
      <c r="G1148">
        <f t="shared" si="50"/>
        <v>5.8805999999999997E-3</v>
      </c>
      <c r="H1148" t="s">
        <v>627</v>
      </c>
      <c r="I1148">
        <v>678.40376407200006</v>
      </c>
      <c r="J1148">
        <v>9</v>
      </c>
      <c r="K1148">
        <f>VLOOKUP("buy",$E1149:$G$1997,2, FALSE)</f>
        <v>678.1</v>
      </c>
      <c r="L1148">
        <f>VLOOKUP("buy",$E1149:$G$1997,3, FALSE)</f>
        <v>0.1046</v>
      </c>
      <c r="M1148">
        <f>VLOOKUP("sell",$E1149:$G$1997,2, FALSE)</f>
        <v>678.25</v>
      </c>
      <c r="N1148">
        <f>VLOOKUP("sell",$E1149:$G$1997,3, FALSE)</f>
        <v>4.4119400000000003E-2</v>
      </c>
      <c r="P1148">
        <f>(I1148 - AVERAGE(I1049:I1147))/_xlfn.STDEV.P(I1049:I1147)</f>
        <v>-1.084899188204228</v>
      </c>
      <c r="Q1148" t="str">
        <f t="shared" si="52"/>
        <v/>
      </c>
    </row>
    <row r="1149" spans="1:17" x14ac:dyDescent="0.25">
      <c r="A1149" s="1">
        <v>1147</v>
      </c>
      <c r="B1149" t="s">
        <v>631</v>
      </c>
      <c r="C1149">
        <v>678.25</v>
      </c>
      <c r="D1149">
        <v>4.4119400000000003E-2</v>
      </c>
      <c r="E1149" t="s">
        <v>1067</v>
      </c>
      <c r="F1149">
        <f t="shared" si="51"/>
        <v>678.25</v>
      </c>
      <c r="G1149">
        <f t="shared" si="50"/>
        <v>4.4119400000000003E-2</v>
      </c>
      <c r="H1149" t="s">
        <v>627</v>
      </c>
      <c r="I1149">
        <v>678.40376407200006</v>
      </c>
      <c r="J1149">
        <v>9</v>
      </c>
      <c r="K1149">
        <f>VLOOKUP("buy",$E1150:$G$1997,2, FALSE)</f>
        <v>678.1</v>
      </c>
      <c r="L1149">
        <f>VLOOKUP("buy",$E1150:$G$1997,3, FALSE)</f>
        <v>0.1046</v>
      </c>
      <c r="M1149">
        <f>VLOOKUP("sell",$E1150:$G$1997,2, FALSE)</f>
        <v>678.09</v>
      </c>
      <c r="N1149">
        <f>VLOOKUP("sell",$E1150:$G$1997,3, FALSE)</f>
        <v>1.4931989999999999E-2</v>
      </c>
      <c r="P1149">
        <f>(I1149 - AVERAGE(I1050:I1148))/_xlfn.STDEV.P(I1050:I1148)</f>
        <v>-1.0893587002881817</v>
      </c>
      <c r="Q1149" t="str">
        <f t="shared" si="52"/>
        <v/>
      </c>
    </row>
    <row r="1150" spans="1:17" x14ac:dyDescent="0.25">
      <c r="A1150" s="1">
        <v>1148</v>
      </c>
      <c r="B1150" t="s">
        <v>632</v>
      </c>
      <c r="C1150">
        <v>678.09</v>
      </c>
      <c r="D1150">
        <v>1.4931989999999999E-2</v>
      </c>
      <c r="E1150" t="s">
        <v>1067</v>
      </c>
      <c r="F1150">
        <f t="shared" si="51"/>
        <v>678.09</v>
      </c>
      <c r="G1150">
        <f t="shared" si="50"/>
        <v>1.4931989999999999E-2</v>
      </c>
      <c r="H1150" t="s">
        <v>627</v>
      </c>
      <c r="I1150">
        <v>678.40376407200006</v>
      </c>
      <c r="J1150">
        <v>9</v>
      </c>
      <c r="K1150">
        <f>VLOOKUP("buy",$E1151:$G$1997,2, FALSE)</f>
        <v>678.1</v>
      </c>
      <c r="L1150">
        <f>VLOOKUP("buy",$E1151:$G$1997,3, FALSE)</f>
        <v>0.1046</v>
      </c>
      <c r="M1150">
        <f>VLOOKUP("sell",$E1151:$G$1997,2, FALSE)</f>
        <v>678.6</v>
      </c>
      <c r="N1150">
        <f>VLOOKUP("sell",$E1151:$G$1997,3, FALSE)</f>
        <v>0.57999999999999996</v>
      </c>
      <c r="P1150">
        <f>(I1150 - AVERAGE(I1051:I1149))/_xlfn.STDEV.P(I1051:I1149)</f>
        <v>-1.0938489290715872</v>
      </c>
      <c r="Q1150" t="str">
        <f t="shared" si="52"/>
        <v/>
      </c>
    </row>
    <row r="1151" spans="1:17" x14ac:dyDescent="0.25">
      <c r="A1151" s="1">
        <v>1149</v>
      </c>
      <c r="B1151" t="s">
        <v>632</v>
      </c>
      <c r="C1151">
        <v>678.1</v>
      </c>
      <c r="D1151">
        <v>0.1046</v>
      </c>
      <c r="E1151" t="s">
        <v>1066</v>
      </c>
      <c r="F1151">
        <f t="shared" si="51"/>
        <v>678.1</v>
      </c>
      <c r="G1151">
        <f t="shared" si="50"/>
        <v>0.1046</v>
      </c>
      <c r="H1151" t="s">
        <v>627</v>
      </c>
      <c r="I1151">
        <v>678.40376407200006</v>
      </c>
      <c r="J1151">
        <v>9</v>
      </c>
      <c r="K1151">
        <f>VLOOKUP("buy",$E1152:$G$1997,2, FALSE)</f>
        <v>678.1</v>
      </c>
      <c r="L1151">
        <f>VLOOKUP("buy",$E1152:$G$1997,3, FALSE)</f>
        <v>1.1840999999999999</v>
      </c>
      <c r="M1151">
        <f>VLOOKUP("sell",$E1152:$G$1997,2, FALSE)</f>
        <v>678.6</v>
      </c>
      <c r="N1151">
        <f>VLOOKUP("sell",$E1152:$G$1997,3, FALSE)</f>
        <v>0.57999999999999996</v>
      </c>
      <c r="P1151">
        <f>(I1151 - AVERAGE(I1052:I1150))/_xlfn.STDEV.P(I1052:I1150)</f>
        <v>-1.0983702842902843</v>
      </c>
      <c r="Q1151" t="str">
        <f t="shared" si="52"/>
        <v/>
      </c>
    </row>
    <row r="1152" spans="1:17" x14ac:dyDescent="0.25">
      <c r="A1152" s="1">
        <v>1150</v>
      </c>
      <c r="B1152" t="s">
        <v>633</v>
      </c>
      <c r="C1152">
        <v>678.1</v>
      </c>
      <c r="D1152">
        <v>1.1840999999999999</v>
      </c>
      <c r="E1152" t="s">
        <v>1066</v>
      </c>
      <c r="F1152">
        <f t="shared" si="51"/>
        <v>678.1</v>
      </c>
      <c r="G1152">
        <f t="shared" si="50"/>
        <v>1.1840999999999999</v>
      </c>
      <c r="H1152" t="s">
        <v>633</v>
      </c>
      <c r="I1152">
        <v>678.23541977910008</v>
      </c>
      <c r="J1152">
        <v>12</v>
      </c>
      <c r="K1152">
        <f>VLOOKUP("buy",$E1153:$G$1997,2, FALSE)</f>
        <v>678.52</v>
      </c>
      <c r="L1152">
        <f>VLOOKUP("buy",$E1153:$G$1997,3, FALSE)</f>
        <v>0.30407416999999998</v>
      </c>
      <c r="M1152">
        <f>VLOOKUP("sell",$E1153:$G$1997,2, FALSE)</f>
        <v>678.6</v>
      </c>
      <c r="N1152">
        <f>VLOOKUP("sell",$E1153:$G$1997,3, FALSE)</f>
        <v>0.57999999999999996</v>
      </c>
      <c r="P1152">
        <f>(I1152 - AVERAGE(I1053:I1151))/_xlfn.STDEV.P(I1053:I1151)</f>
        <v>-1.5471422595376403</v>
      </c>
      <c r="Q1152" t="str">
        <f t="shared" si="52"/>
        <v/>
      </c>
    </row>
    <row r="1153" spans="1:17" x14ac:dyDescent="0.25">
      <c r="A1153" s="1">
        <v>1151</v>
      </c>
      <c r="B1153" t="s">
        <v>633</v>
      </c>
      <c r="C1153">
        <v>678.52</v>
      </c>
      <c r="D1153">
        <v>0.30407416999999998</v>
      </c>
      <c r="E1153" t="s">
        <v>1066</v>
      </c>
      <c r="F1153">
        <f t="shared" si="51"/>
        <v>678.52</v>
      </c>
      <c r="G1153">
        <f t="shared" si="50"/>
        <v>0.30407416999999998</v>
      </c>
      <c r="H1153" t="s">
        <v>633</v>
      </c>
      <c r="I1153">
        <v>678.17600307819998</v>
      </c>
      <c r="J1153">
        <v>2</v>
      </c>
      <c r="K1153">
        <f>VLOOKUP("buy",$E1154:$G$1997,2, FALSE)</f>
        <v>678.52</v>
      </c>
      <c r="L1153">
        <f>VLOOKUP("buy",$E1154:$G$1997,3, FALSE)</f>
        <v>0.73419999999999996</v>
      </c>
      <c r="M1153">
        <f>VLOOKUP("sell",$E1154:$G$1997,2, FALSE)</f>
        <v>678.6</v>
      </c>
      <c r="N1153">
        <f>VLOOKUP("sell",$E1154:$G$1997,3, FALSE)</f>
        <v>0.57999999999999996</v>
      </c>
      <c r="P1153">
        <f>(I1153 - AVERAGE(I1054:I1152))/_xlfn.STDEV.P(I1054:I1152)</f>
        <v>-1.6953445904143323</v>
      </c>
      <c r="Q1153" t="str">
        <f t="shared" si="52"/>
        <v/>
      </c>
    </row>
    <row r="1154" spans="1:17" x14ac:dyDescent="0.25">
      <c r="A1154" s="1">
        <v>1152</v>
      </c>
      <c r="B1154" t="s">
        <v>634</v>
      </c>
      <c r="C1154">
        <v>678.52</v>
      </c>
      <c r="D1154">
        <v>0.73419999999999996</v>
      </c>
      <c r="E1154" t="s">
        <v>1066</v>
      </c>
      <c r="F1154">
        <f t="shared" si="51"/>
        <v>678.52</v>
      </c>
      <c r="G1154">
        <f t="shared" si="50"/>
        <v>0.73419999999999996</v>
      </c>
      <c r="H1154" t="s">
        <v>633</v>
      </c>
      <c r="I1154">
        <v>678.17600307819998</v>
      </c>
      <c r="J1154">
        <v>2</v>
      </c>
      <c r="K1154">
        <f>VLOOKUP("buy",$E1155:$G$1997,2, FALSE)</f>
        <v>678.52</v>
      </c>
      <c r="L1154">
        <f>VLOOKUP("buy",$E1155:$G$1997,3, FALSE)</f>
        <v>0.96172583</v>
      </c>
      <c r="M1154">
        <f>VLOOKUP("sell",$E1155:$G$1997,2, FALSE)</f>
        <v>678.6</v>
      </c>
      <c r="N1154">
        <f>VLOOKUP("sell",$E1155:$G$1997,3, FALSE)</f>
        <v>0.57999999999999996</v>
      </c>
      <c r="P1154">
        <f>(I1154 - AVERAGE(I1055:I1153))/_xlfn.STDEV.P(I1055:I1153)</f>
        <v>-1.67996034728109</v>
      </c>
      <c r="Q1154" t="str">
        <f t="shared" si="52"/>
        <v/>
      </c>
    </row>
    <row r="1155" spans="1:17" x14ac:dyDescent="0.25">
      <c r="A1155" s="1">
        <v>1153</v>
      </c>
      <c r="B1155" t="s">
        <v>635</v>
      </c>
      <c r="C1155">
        <v>678.52</v>
      </c>
      <c r="D1155">
        <v>0.96172583</v>
      </c>
      <c r="E1155" t="s">
        <v>1066</v>
      </c>
      <c r="F1155">
        <f t="shared" si="51"/>
        <v>678.52</v>
      </c>
      <c r="G1155">
        <f t="shared" ref="G1155:G1218" si="53">D1155</f>
        <v>0.96172583</v>
      </c>
      <c r="H1155" t="s">
        <v>635</v>
      </c>
      <c r="I1155">
        <v>678.52</v>
      </c>
      <c r="J1155">
        <v>3</v>
      </c>
      <c r="K1155">
        <f>VLOOKUP("buy",$E1156:$G$1997,2, FALSE)</f>
        <v>678.52</v>
      </c>
      <c r="L1155">
        <f>VLOOKUP("buy",$E1156:$G$1997,3, FALSE)</f>
        <v>1.074E-2</v>
      </c>
      <c r="M1155">
        <f>VLOOKUP("sell",$E1156:$G$1997,2, FALSE)</f>
        <v>678.6</v>
      </c>
      <c r="N1155">
        <f>VLOOKUP("sell",$E1156:$G$1997,3, FALSE)</f>
        <v>0.57999999999999996</v>
      </c>
      <c r="P1155">
        <f>(I1155 - AVERAGE(I1056:I1154))/_xlfn.STDEV.P(I1056:I1154)</f>
        <v>-0.77196875962875722</v>
      </c>
      <c r="Q1155" t="str">
        <f t="shared" si="52"/>
        <v/>
      </c>
    </row>
    <row r="1156" spans="1:17" x14ac:dyDescent="0.25">
      <c r="A1156" s="1">
        <v>1154</v>
      </c>
      <c r="B1156" t="s">
        <v>635</v>
      </c>
      <c r="C1156">
        <v>678.52</v>
      </c>
      <c r="D1156">
        <v>1.074E-2</v>
      </c>
      <c r="E1156" t="s">
        <v>1066</v>
      </c>
      <c r="F1156">
        <f t="shared" ref="F1156:F1219" si="54">C1156</f>
        <v>678.52</v>
      </c>
      <c r="G1156">
        <f t="shared" si="53"/>
        <v>1.074E-2</v>
      </c>
      <c r="H1156" t="s">
        <v>635</v>
      </c>
      <c r="I1156">
        <v>678.52</v>
      </c>
      <c r="J1156">
        <v>3</v>
      </c>
      <c r="K1156">
        <f>VLOOKUP("buy",$E1157:$G$1997,2, FALSE)</f>
        <v>678.8</v>
      </c>
      <c r="L1156">
        <f>VLOOKUP("buy",$E1157:$G$1997,3, FALSE)</f>
        <v>0.49671693</v>
      </c>
      <c r="M1156">
        <f>VLOOKUP("sell",$E1157:$G$1997,2, FALSE)</f>
        <v>678.6</v>
      </c>
      <c r="N1156">
        <f>VLOOKUP("sell",$E1157:$G$1997,3, FALSE)</f>
        <v>0.57999999999999996</v>
      </c>
      <c r="P1156">
        <f>(I1156 - AVERAGE(I1057:I1155))/_xlfn.STDEV.P(I1057:I1155)</f>
        <v>-0.78025047630646949</v>
      </c>
      <c r="Q1156" t="str">
        <f t="shared" si="52"/>
        <v/>
      </c>
    </row>
    <row r="1157" spans="1:17" x14ac:dyDescent="0.25">
      <c r="A1157" s="1">
        <v>1155</v>
      </c>
      <c r="B1157" t="s">
        <v>635</v>
      </c>
      <c r="C1157">
        <v>678.8</v>
      </c>
      <c r="D1157">
        <v>0.49671693</v>
      </c>
      <c r="E1157" t="s">
        <v>1066</v>
      </c>
      <c r="F1157">
        <f t="shared" si="54"/>
        <v>678.8</v>
      </c>
      <c r="G1157">
        <f t="shared" si="53"/>
        <v>0.49671693</v>
      </c>
      <c r="H1157" t="s">
        <v>635</v>
      </c>
      <c r="I1157">
        <v>678.56766151879992</v>
      </c>
      <c r="J1157">
        <v>3</v>
      </c>
      <c r="K1157">
        <f>VLOOKUP("buy",$E1158:$G$1997,2, FALSE)</f>
        <v>678.6</v>
      </c>
      <c r="L1157">
        <f>VLOOKUP("buy",$E1158:$G$1997,3, FALSE)</f>
        <v>0.30020000000000002</v>
      </c>
      <c r="M1157">
        <f>VLOOKUP("sell",$E1158:$G$1997,2, FALSE)</f>
        <v>678.6</v>
      </c>
      <c r="N1157">
        <f>VLOOKUP("sell",$E1158:$G$1997,3, FALSE)</f>
        <v>0.57999999999999996</v>
      </c>
      <c r="P1157">
        <f>(I1157 - AVERAGE(I1058:I1156))/_xlfn.STDEV.P(I1058:I1156)</f>
        <v>-0.66375949868655737</v>
      </c>
      <c r="Q1157" t="str">
        <f t="shared" si="52"/>
        <v/>
      </c>
    </row>
    <row r="1158" spans="1:17" x14ac:dyDescent="0.25">
      <c r="A1158" s="1">
        <v>1156</v>
      </c>
      <c r="B1158" t="s">
        <v>636</v>
      </c>
      <c r="C1158">
        <v>678.6</v>
      </c>
      <c r="D1158">
        <v>0.30020000000000002</v>
      </c>
      <c r="E1158" t="s">
        <v>1066</v>
      </c>
      <c r="F1158">
        <f t="shared" si="54"/>
        <v>678.6</v>
      </c>
      <c r="G1158">
        <f t="shared" si="53"/>
        <v>0.30020000000000002</v>
      </c>
      <c r="H1158" t="s">
        <v>635</v>
      </c>
      <c r="I1158">
        <v>678.56766151879992</v>
      </c>
      <c r="J1158">
        <v>3</v>
      </c>
      <c r="K1158">
        <f>VLOOKUP("buy",$E1159:$G$1997,2, FALSE)</f>
        <v>679</v>
      </c>
      <c r="L1158">
        <f>VLOOKUP("buy",$E1159:$G$1997,3, FALSE)</f>
        <v>3.4079869299999999</v>
      </c>
      <c r="M1158">
        <f>VLOOKUP("sell",$E1159:$G$1997,2, FALSE)</f>
        <v>678.6</v>
      </c>
      <c r="N1158">
        <f>VLOOKUP("sell",$E1159:$G$1997,3, FALSE)</f>
        <v>0.57999999999999996</v>
      </c>
      <c r="P1158">
        <f>(I1158 - AVERAGE(I1059:I1157))/_xlfn.STDEV.P(I1059:I1157)</f>
        <v>-0.67356306813539646</v>
      </c>
      <c r="Q1158" t="str">
        <f t="shared" si="52"/>
        <v/>
      </c>
    </row>
    <row r="1159" spans="1:17" x14ac:dyDescent="0.25">
      <c r="A1159" s="1">
        <v>1157</v>
      </c>
      <c r="B1159" t="s">
        <v>636</v>
      </c>
      <c r="C1159">
        <v>679</v>
      </c>
      <c r="D1159">
        <v>3.4079869299999999</v>
      </c>
      <c r="E1159" t="s">
        <v>1066</v>
      </c>
      <c r="F1159">
        <f t="shared" si="54"/>
        <v>679</v>
      </c>
      <c r="G1159">
        <f t="shared" si="53"/>
        <v>3.4079869299999999</v>
      </c>
      <c r="H1159" t="s">
        <v>636</v>
      </c>
      <c r="I1159">
        <v>679</v>
      </c>
      <c r="J1159">
        <v>1</v>
      </c>
      <c r="K1159">
        <f>VLOOKUP("buy",$E1160:$G$1997,2, FALSE)</f>
        <v>678.46</v>
      </c>
      <c r="L1159">
        <f>VLOOKUP("buy",$E1160:$G$1997,3, FALSE)</f>
        <v>1.069E-2</v>
      </c>
      <c r="M1159">
        <f>VLOOKUP("sell",$E1160:$G$1997,2, FALSE)</f>
        <v>678.6</v>
      </c>
      <c r="N1159">
        <f>VLOOKUP("sell",$E1160:$G$1997,3, FALSE)</f>
        <v>0.57999999999999996</v>
      </c>
      <c r="P1159">
        <f>(I1159 - AVERAGE(I1060:I1158))/_xlfn.STDEV.P(I1060:I1158)</f>
        <v>0.46459163615045451</v>
      </c>
      <c r="Q1159" t="str">
        <f t="shared" si="52"/>
        <v/>
      </c>
    </row>
    <row r="1160" spans="1:17" x14ac:dyDescent="0.25">
      <c r="A1160" s="1">
        <v>1158</v>
      </c>
      <c r="B1160" t="s">
        <v>636</v>
      </c>
      <c r="C1160">
        <v>678.6</v>
      </c>
      <c r="D1160">
        <v>0.57999999999999996</v>
      </c>
      <c r="E1160" t="s">
        <v>1067</v>
      </c>
      <c r="F1160">
        <f t="shared" si="54"/>
        <v>678.6</v>
      </c>
      <c r="G1160">
        <f t="shared" si="53"/>
        <v>0.57999999999999996</v>
      </c>
      <c r="H1160" t="s">
        <v>636</v>
      </c>
      <c r="I1160">
        <v>679</v>
      </c>
      <c r="J1160">
        <v>1</v>
      </c>
      <c r="K1160">
        <f>VLOOKUP("buy",$E1161:$G$1997,2, FALSE)</f>
        <v>678.46</v>
      </c>
      <c r="L1160">
        <f>VLOOKUP("buy",$E1161:$G$1997,3, FALSE)</f>
        <v>1.069E-2</v>
      </c>
      <c r="M1160">
        <f>VLOOKUP("sell",$E1161:$G$1997,2, FALSE)</f>
        <v>678.45</v>
      </c>
      <c r="N1160">
        <f>VLOOKUP("sell",$E1161:$G$1997,3, FALSE)</f>
        <v>0.18490000000000001</v>
      </c>
      <c r="P1160">
        <f>(I1160 - AVERAGE(I1061:I1159))/_xlfn.STDEV.P(I1061:I1159)</f>
        <v>0.4524308323032703</v>
      </c>
      <c r="Q1160" t="str">
        <f t="shared" si="52"/>
        <v/>
      </c>
    </row>
    <row r="1161" spans="1:17" x14ac:dyDescent="0.25">
      <c r="A1161" s="1">
        <v>1159</v>
      </c>
      <c r="B1161" t="s">
        <v>637</v>
      </c>
      <c r="C1161">
        <v>678.45</v>
      </c>
      <c r="D1161">
        <v>0.18490000000000001</v>
      </c>
      <c r="E1161" t="s">
        <v>1067</v>
      </c>
      <c r="F1161">
        <f t="shared" si="54"/>
        <v>678.45</v>
      </c>
      <c r="G1161">
        <f t="shared" si="53"/>
        <v>0.18490000000000001</v>
      </c>
      <c r="H1161" t="s">
        <v>636</v>
      </c>
      <c r="I1161">
        <v>679</v>
      </c>
      <c r="J1161">
        <v>1</v>
      </c>
      <c r="K1161">
        <f>VLOOKUP("buy",$E1162:$G$1997,2, FALSE)</f>
        <v>678.46</v>
      </c>
      <c r="L1161">
        <f>VLOOKUP("buy",$E1162:$G$1997,3, FALSE)</f>
        <v>1.069E-2</v>
      </c>
      <c r="M1161">
        <f>VLOOKUP("sell",$E1162:$G$1997,2, FALSE)</f>
        <v>678.42</v>
      </c>
      <c r="N1161">
        <f>VLOOKUP("sell",$E1162:$G$1997,3, FALSE)</f>
        <v>0.21229999999999999</v>
      </c>
      <c r="P1161">
        <f>(I1161 - AVERAGE(I1062:I1160))/_xlfn.STDEV.P(I1062:I1160)</f>
        <v>0.44028585283780247</v>
      </c>
      <c r="Q1161" t="str">
        <f t="shared" si="52"/>
        <v/>
      </c>
    </row>
    <row r="1162" spans="1:17" x14ac:dyDescent="0.25">
      <c r="A1162" s="1">
        <v>1160</v>
      </c>
      <c r="B1162" t="s">
        <v>637</v>
      </c>
      <c r="C1162">
        <v>678.46</v>
      </c>
      <c r="D1162">
        <v>1.069E-2</v>
      </c>
      <c r="E1162" t="s">
        <v>1066</v>
      </c>
      <c r="F1162">
        <f t="shared" si="54"/>
        <v>678.46</v>
      </c>
      <c r="G1162">
        <f t="shared" si="53"/>
        <v>1.069E-2</v>
      </c>
      <c r="H1162" t="s">
        <v>636</v>
      </c>
      <c r="I1162">
        <v>679</v>
      </c>
      <c r="J1162">
        <v>1</v>
      </c>
      <c r="K1162">
        <f>VLOOKUP("buy",$E1163:$G$1997,2, FALSE)</f>
        <v>679</v>
      </c>
      <c r="L1162">
        <f>VLOOKUP("buy",$E1163:$G$1997,3, FALSE)</f>
        <v>8.0963100000000008</v>
      </c>
      <c r="M1162">
        <f>VLOOKUP("sell",$E1163:$G$1997,2, FALSE)</f>
        <v>678.42</v>
      </c>
      <c r="N1162">
        <f>VLOOKUP("sell",$E1163:$G$1997,3, FALSE)</f>
        <v>0.21229999999999999</v>
      </c>
      <c r="P1162">
        <f>(I1162 - AVERAGE(I1063:I1161))/_xlfn.STDEV.P(I1063:I1161)</f>
        <v>0.43256674743701878</v>
      </c>
      <c r="Q1162" t="str">
        <f t="shared" si="52"/>
        <v/>
      </c>
    </row>
    <row r="1163" spans="1:17" x14ac:dyDescent="0.25">
      <c r="A1163" s="1">
        <v>1161</v>
      </c>
      <c r="B1163" t="s">
        <v>637</v>
      </c>
      <c r="C1163">
        <v>679</v>
      </c>
      <c r="D1163">
        <v>8.0963100000000008</v>
      </c>
      <c r="E1163" t="s">
        <v>1066</v>
      </c>
      <c r="F1163">
        <f t="shared" si="54"/>
        <v>679</v>
      </c>
      <c r="G1163">
        <f t="shared" si="53"/>
        <v>8.0963100000000008</v>
      </c>
      <c r="H1163" t="s">
        <v>637</v>
      </c>
      <c r="I1163">
        <v>679</v>
      </c>
      <c r="J1163">
        <v>1</v>
      </c>
      <c r="K1163">
        <f>VLOOKUP("buy",$E1164:$G$1997,2, FALSE)</f>
        <v>679</v>
      </c>
      <c r="L1163">
        <f>VLOOKUP("buy",$E1164:$G$1997,3, FALSE)</f>
        <v>2.387</v>
      </c>
      <c r="M1163">
        <f>VLOOKUP("sell",$E1164:$G$1997,2, FALSE)</f>
        <v>678.42</v>
      </c>
      <c r="N1163">
        <f>VLOOKUP("sell",$E1164:$G$1997,3, FALSE)</f>
        <v>0.21229999999999999</v>
      </c>
      <c r="P1163">
        <f>(I1163 - AVERAGE(I1064:I1162))/_xlfn.STDEV.P(I1064:I1162)</f>
        <v>0.42487915968706075</v>
      </c>
      <c r="Q1163" t="str">
        <f t="shared" si="52"/>
        <v/>
      </c>
    </row>
    <row r="1164" spans="1:17" x14ac:dyDescent="0.25">
      <c r="A1164" s="1">
        <v>1162</v>
      </c>
      <c r="B1164" t="s">
        <v>638</v>
      </c>
      <c r="C1164">
        <v>679</v>
      </c>
      <c r="D1164">
        <v>2.387</v>
      </c>
      <c r="E1164" t="s">
        <v>1066</v>
      </c>
      <c r="F1164">
        <f t="shared" si="54"/>
        <v>679</v>
      </c>
      <c r="G1164">
        <f t="shared" si="53"/>
        <v>2.387</v>
      </c>
      <c r="H1164" t="s">
        <v>638</v>
      </c>
      <c r="I1164">
        <v>679</v>
      </c>
      <c r="J1164">
        <v>1</v>
      </c>
      <c r="K1164">
        <f>VLOOKUP("buy",$E1165:$G$1997,2, FALSE)</f>
        <v>678.98</v>
      </c>
      <c r="L1164">
        <f>VLOOKUP("buy",$E1165:$G$1997,3, FALSE)</f>
        <v>0.38019999999999998</v>
      </c>
      <c r="M1164">
        <f>VLOOKUP("sell",$E1165:$G$1997,2, FALSE)</f>
        <v>678.42</v>
      </c>
      <c r="N1164">
        <f>VLOOKUP("sell",$E1165:$G$1997,3, FALSE)</f>
        <v>0.21229999999999999</v>
      </c>
      <c r="P1164">
        <f>(I1164 - AVERAGE(I1065:I1163))/_xlfn.STDEV.P(I1065:I1163)</f>
        <v>0.41284136903184643</v>
      </c>
      <c r="Q1164" t="str">
        <f t="shared" si="52"/>
        <v/>
      </c>
    </row>
    <row r="1165" spans="1:17" x14ac:dyDescent="0.25">
      <c r="A1165" s="1">
        <v>1163</v>
      </c>
      <c r="B1165" t="s">
        <v>639</v>
      </c>
      <c r="C1165">
        <v>678.98</v>
      </c>
      <c r="D1165">
        <v>0.38019999999999998</v>
      </c>
      <c r="E1165" t="s">
        <v>1066</v>
      </c>
      <c r="F1165">
        <f t="shared" si="54"/>
        <v>678.98</v>
      </c>
      <c r="G1165">
        <f t="shared" si="53"/>
        <v>0.38019999999999998</v>
      </c>
      <c r="H1165" t="s">
        <v>638</v>
      </c>
      <c r="I1165">
        <v>679</v>
      </c>
      <c r="J1165">
        <v>1</v>
      </c>
      <c r="K1165">
        <f>VLOOKUP("buy",$E1166:$G$1997,2, FALSE)</f>
        <v>678.71</v>
      </c>
      <c r="L1165">
        <f>VLOOKUP("buy",$E1166:$G$1997,3, FALSE)</f>
        <v>0.1479</v>
      </c>
      <c r="M1165">
        <f>VLOOKUP("sell",$E1166:$G$1997,2, FALSE)</f>
        <v>678.42</v>
      </c>
      <c r="N1165">
        <f>VLOOKUP("sell",$E1166:$G$1997,3, FALSE)</f>
        <v>0.21229999999999999</v>
      </c>
      <c r="P1165">
        <f>(I1165 - AVERAGE(I1066:I1164))/_xlfn.STDEV.P(I1066:I1164)</f>
        <v>0.40080122797826445</v>
      </c>
      <c r="Q1165" t="str">
        <f t="shared" si="52"/>
        <v/>
      </c>
    </row>
    <row r="1166" spans="1:17" x14ac:dyDescent="0.25">
      <c r="A1166" s="1">
        <v>1164</v>
      </c>
      <c r="B1166" t="s">
        <v>640</v>
      </c>
      <c r="C1166">
        <v>678.42</v>
      </c>
      <c r="D1166">
        <v>0.21229999999999999</v>
      </c>
      <c r="E1166" t="s">
        <v>1067</v>
      </c>
      <c r="F1166">
        <f t="shared" si="54"/>
        <v>678.42</v>
      </c>
      <c r="G1166">
        <f t="shared" si="53"/>
        <v>0.21229999999999999</v>
      </c>
      <c r="H1166" t="s">
        <v>638</v>
      </c>
      <c r="I1166">
        <v>679</v>
      </c>
      <c r="J1166">
        <v>1</v>
      </c>
      <c r="K1166">
        <f>VLOOKUP("buy",$E1167:$G$1997,2, FALSE)</f>
        <v>678.71</v>
      </c>
      <c r="L1166">
        <f>VLOOKUP("buy",$E1167:$G$1997,3, FALSE)</f>
        <v>0.1479</v>
      </c>
      <c r="M1166">
        <f>VLOOKUP("sell",$E1167:$G$1997,2, FALSE)</f>
        <v>678.37</v>
      </c>
      <c r="N1166">
        <f>VLOOKUP("sell",$E1167:$G$1997,3, FALSE)</f>
        <v>0.14906199000000001</v>
      </c>
      <c r="P1166">
        <f>(I1166 - AVERAGE(I1067:I1165))/_xlfn.STDEV.P(I1067:I1165)</f>
        <v>0.38875251607657058</v>
      </c>
      <c r="Q1166" t="str">
        <f t="shared" si="52"/>
        <v/>
      </c>
    </row>
    <row r="1167" spans="1:17" x14ac:dyDescent="0.25">
      <c r="A1167" s="1">
        <v>1165</v>
      </c>
      <c r="B1167" t="s">
        <v>640</v>
      </c>
      <c r="C1167">
        <v>678.37</v>
      </c>
      <c r="D1167">
        <v>0.14906199000000001</v>
      </c>
      <c r="E1167" t="s">
        <v>1067</v>
      </c>
      <c r="F1167">
        <f t="shared" si="54"/>
        <v>678.37</v>
      </c>
      <c r="G1167">
        <f t="shared" si="53"/>
        <v>0.14906199000000001</v>
      </c>
      <c r="H1167" t="s">
        <v>640</v>
      </c>
      <c r="I1167">
        <v>678.79749501449999</v>
      </c>
      <c r="J1167">
        <v>4</v>
      </c>
      <c r="K1167">
        <f>VLOOKUP("buy",$E1168:$G$1997,2, FALSE)</f>
        <v>678.71</v>
      </c>
      <c r="L1167">
        <f>VLOOKUP("buy",$E1168:$G$1997,3, FALSE)</f>
        <v>0.1479</v>
      </c>
      <c r="M1167">
        <f>VLOOKUP("sell",$E1168:$G$1997,2, FALSE)</f>
        <v>680.22</v>
      </c>
      <c r="N1167">
        <f>VLOOKUP("sell",$E1168:$G$1997,3, FALSE)</f>
        <v>7.1753999999999998E-2</v>
      </c>
      <c r="P1167">
        <f>(I1167 - AVERAGE(I1068:I1166))/_xlfn.STDEV.P(I1068:I1166)</f>
        <v>-0.16812994805632278</v>
      </c>
      <c r="Q1167" t="str">
        <f t="shared" si="52"/>
        <v/>
      </c>
    </row>
    <row r="1168" spans="1:17" x14ac:dyDescent="0.25">
      <c r="A1168" s="1">
        <v>1166</v>
      </c>
      <c r="B1168" t="s">
        <v>641</v>
      </c>
      <c r="C1168">
        <v>678.71</v>
      </c>
      <c r="D1168">
        <v>0.1479</v>
      </c>
      <c r="E1168" t="s">
        <v>1066</v>
      </c>
      <c r="F1168">
        <f t="shared" si="54"/>
        <v>678.71</v>
      </c>
      <c r="G1168">
        <f t="shared" si="53"/>
        <v>0.1479</v>
      </c>
      <c r="H1168" t="s">
        <v>640</v>
      </c>
      <c r="I1168">
        <v>678.79749501449999</v>
      </c>
      <c r="J1168">
        <v>4</v>
      </c>
      <c r="K1168">
        <f>VLOOKUP("buy",$E1169:$G$1997,2, FALSE)</f>
        <v>679</v>
      </c>
      <c r="L1168">
        <f>VLOOKUP("buy",$E1169:$G$1997,3, FALSE)</f>
        <v>1.2645</v>
      </c>
      <c r="M1168">
        <f>VLOOKUP("sell",$E1169:$G$1997,2, FALSE)</f>
        <v>680.22</v>
      </c>
      <c r="N1168">
        <f>VLOOKUP("sell",$E1169:$G$1997,3, FALSE)</f>
        <v>7.1753999999999998E-2</v>
      </c>
      <c r="P1168">
        <f>(I1168 - AVERAGE(I1069:I1167))/_xlfn.STDEV.P(I1069:I1167)</f>
        <v>-0.17703570084212641</v>
      </c>
      <c r="Q1168" t="str">
        <f t="shared" si="52"/>
        <v/>
      </c>
    </row>
    <row r="1169" spans="1:17" x14ac:dyDescent="0.25">
      <c r="A1169" s="1">
        <v>1167</v>
      </c>
      <c r="B1169" t="s">
        <v>641</v>
      </c>
      <c r="C1169">
        <v>679</v>
      </c>
      <c r="D1169">
        <v>1.2645</v>
      </c>
      <c r="E1169" t="s">
        <v>1066</v>
      </c>
      <c r="F1169">
        <f t="shared" si="54"/>
        <v>679</v>
      </c>
      <c r="G1169">
        <f t="shared" si="53"/>
        <v>1.2645</v>
      </c>
      <c r="H1169" t="s">
        <v>641</v>
      </c>
      <c r="I1169">
        <v>678.93496693179998</v>
      </c>
      <c r="J1169">
        <v>3</v>
      </c>
      <c r="K1169">
        <f>VLOOKUP("buy",$E1170:$G$1997,2, FALSE)</f>
        <v>679</v>
      </c>
      <c r="L1169">
        <f>VLOOKUP("buy",$E1170:$G$1997,3, FALSE)</f>
        <v>1.0145899999999999E-2</v>
      </c>
      <c r="M1169">
        <f>VLOOKUP("sell",$E1170:$G$1997,2, FALSE)</f>
        <v>680.22</v>
      </c>
      <c r="N1169">
        <f>VLOOKUP("sell",$E1170:$G$1997,3, FALSE)</f>
        <v>7.1753999999999998E-2</v>
      </c>
      <c r="P1169">
        <f>(I1169 - AVERAGE(I1070:I1168))/_xlfn.STDEV.P(I1070:I1168)</f>
        <v>0.18730874491727689</v>
      </c>
      <c r="Q1169" t="str">
        <f t="shared" si="52"/>
        <v/>
      </c>
    </row>
    <row r="1170" spans="1:17" x14ac:dyDescent="0.25">
      <c r="A1170" s="1">
        <v>1168</v>
      </c>
      <c r="B1170" t="s">
        <v>642</v>
      </c>
      <c r="C1170">
        <v>679</v>
      </c>
      <c r="D1170">
        <v>1.0145899999999999E-2</v>
      </c>
      <c r="E1170" t="s">
        <v>1066</v>
      </c>
      <c r="F1170">
        <f t="shared" si="54"/>
        <v>679</v>
      </c>
      <c r="G1170">
        <f t="shared" si="53"/>
        <v>1.0145899999999999E-2</v>
      </c>
      <c r="H1170" t="s">
        <v>641</v>
      </c>
      <c r="I1170">
        <v>678.93496693179998</v>
      </c>
      <c r="J1170">
        <v>3</v>
      </c>
      <c r="K1170">
        <f>VLOOKUP("buy",$E1171:$G$1997,2, FALSE)</f>
        <v>679.07</v>
      </c>
      <c r="L1170">
        <f>VLOOKUP("buy",$E1171:$G$1997,3, FALSE)</f>
        <v>3.38959E-2</v>
      </c>
      <c r="M1170">
        <f>VLOOKUP("sell",$E1171:$G$1997,2, FALSE)</f>
        <v>680.22</v>
      </c>
      <c r="N1170">
        <f>VLOOKUP("sell",$E1171:$G$1997,3, FALSE)</f>
        <v>7.1753999999999998E-2</v>
      </c>
      <c r="P1170">
        <f>(I1170 - AVERAGE(I1071:I1169))/_xlfn.STDEV.P(I1071:I1169)</f>
        <v>0.1891861200856719</v>
      </c>
      <c r="Q1170" t="str">
        <f t="shared" si="52"/>
        <v/>
      </c>
    </row>
    <row r="1171" spans="1:17" x14ac:dyDescent="0.25">
      <c r="A1171" s="1">
        <v>1169</v>
      </c>
      <c r="B1171" t="s">
        <v>642</v>
      </c>
      <c r="C1171">
        <v>679.07</v>
      </c>
      <c r="D1171">
        <v>3.38959E-2</v>
      </c>
      <c r="E1171" t="s">
        <v>1066</v>
      </c>
      <c r="F1171">
        <f t="shared" si="54"/>
        <v>679.07</v>
      </c>
      <c r="G1171">
        <f t="shared" si="53"/>
        <v>3.38959E-2</v>
      </c>
      <c r="H1171" t="s">
        <v>641</v>
      </c>
      <c r="I1171">
        <v>678.93496693179998</v>
      </c>
      <c r="J1171">
        <v>3</v>
      </c>
      <c r="K1171">
        <f>VLOOKUP("buy",$E1172:$G$1997,2, FALSE)</f>
        <v>679.26</v>
      </c>
      <c r="L1171">
        <f>VLOOKUP("buy",$E1172:$G$1997,3, FALSE)</f>
        <v>0.11892</v>
      </c>
      <c r="M1171">
        <f>VLOOKUP("sell",$E1172:$G$1997,2, FALSE)</f>
        <v>680.22</v>
      </c>
      <c r="N1171">
        <f>VLOOKUP("sell",$E1172:$G$1997,3, FALSE)</f>
        <v>7.1753999999999998E-2</v>
      </c>
      <c r="P1171">
        <f>(I1171 - AVERAGE(I1072:I1170))/_xlfn.STDEV.P(I1072:I1170)</f>
        <v>0.19106600569348653</v>
      </c>
      <c r="Q1171" t="str">
        <f t="shared" si="52"/>
        <v/>
      </c>
    </row>
    <row r="1172" spans="1:17" x14ac:dyDescent="0.25">
      <c r="A1172" s="1">
        <v>1170</v>
      </c>
      <c r="B1172" t="s">
        <v>642</v>
      </c>
      <c r="C1172">
        <v>679.26</v>
      </c>
      <c r="D1172">
        <v>0.11892</v>
      </c>
      <c r="E1172" t="s">
        <v>1066</v>
      </c>
      <c r="F1172">
        <f t="shared" si="54"/>
        <v>679.26</v>
      </c>
      <c r="G1172">
        <f t="shared" si="53"/>
        <v>0.11892</v>
      </c>
      <c r="H1172" t="s">
        <v>641</v>
      </c>
      <c r="I1172">
        <v>678.93496693179998</v>
      </c>
      <c r="J1172">
        <v>3</v>
      </c>
      <c r="K1172">
        <f>VLOOKUP("buy",$E1173:$G$1997,2, FALSE)</f>
        <v>679.33</v>
      </c>
      <c r="L1172">
        <f>VLOOKUP("buy",$E1173:$G$1997,3, FALSE)</f>
        <v>14.999919999999999</v>
      </c>
      <c r="M1172">
        <f>VLOOKUP("sell",$E1173:$G$1997,2, FALSE)</f>
        <v>680.22</v>
      </c>
      <c r="N1172">
        <f>VLOOKUP("sell",$E1173:$G$1997,3, FALSE)</f>
        <v>7.1753999999999998E-2</v>
      </c>
      <c r="P1172">
        <f>(I1172 - AVERAGE(I1073:I1171))/_xlfn.STDEV.P(I1073:I1171)</f>
        <v>0.19294842584762673</v>
      </c>
      <c r="Q1172" t="str">
        <f t="shared" si="52"/>
        <v/>
      </c>
    </row>
    <row r="1173" spans="1:17" x14ac:dyDescent="0.25">
      <c r="A1173" s="1">
        <v>1171</v>
      </c>
      <c r="B1173" t="s">
        <v>643</v>
      </c>
      <c r="C1173">
        <v>679.33</v>
      </c>
      <c r="D1173">
        <v>14.999919999999999</v>
      </c>
      <c r="E1173" t="s">
        <v>1066</v>
      </c>
      <c r="F1173">
        <f t="shared" si="54"/>
        <v>679.33</v>
      </c>
      <c r="G1173">
        <f t="shared" si="53"/>
        <v>14.999919999999999</v>
      </c>
      <c r="H1173" t="s">
        <v>643</v>
      </c>
      <c r="I1173">
        <v>679.33</v>
      </c>
      <c r="J1173">
        <v>1</v>
      </c>
      <c r="K1173">
        <f>VLOOKUP("buy",$E1174:$G$1997,2, FALSE)</f>
        <v>679.26</v>
      </c>
      <c r="L1173">
        <f>VLOOKUP("buy",$E1174:$G$1997,3, FALSE)</f>
        <v>0.01</v>
      </c>
      <c r="M1173">
        <f>VLOOKUP("sell",$E1174:$G$1997,2, FALSE)</f>
        <v>680.22</v>
      </c>
      <c r="N1173">
        <f>VLOOKUP("sell",$E1174:$G$1997,3, FALSE)</f>
        <v>7.1753999999999998E-2</v>
      </c>
      <c r="P1173">
        <f>(I1173 - AVERAGE(I1074:I1172))/_xlfn.STDEV.P(I1074:I1172)</f>
        <v>1.2698190141541141</v>
      </c>
      <c r="Q1173" t="str">
        <f t="shared" si="52"/>
        <v/>
      </c>
    </row>
    <row r="1174" spans="1:17" x14ac:dyDescent="0.25">
      <c r="A1174" s="1">
        <v>1172</v>
      </c>
      <c r="B1174" t="s">
        <v>643</v>
      </c>
      <c r="C1174">
        <v>679.26</v>
      </c>
      <c r="D1174">
        <v>0.01</v>
      </c>
      <c r="E1174" t="s">
        <v>1066</v>
      </c>
      <c r="F1174">
        <f t="shared" si="54"/>
        <v>679.26</v>
      </c>
      <c r="G1174">
        <f t="shared" si="53"/>
        <v>0.01</v>
      </c>
      <c r="H1174" t="s">
        <v>643</v>
      </c>
      <c r="I1174">
        <v>679.33</v>
      </c>
      <c r="J1174">
        <v>1</v>
      </c>
      <c r="K1174">
        <f>VLOOKUP("buy",$E1175:$G$1997,2, FALSE)</f>
        <v>679.26</v>
      </c>
      <c r="L1174">
        <f>VLOOKUP("buy",$E1175:$G$1997,3, FALSE)</f>
        <v>5.5000000000000003E-4</v>
      </c>
      <c r="M1174">
        <f>VLOOKUP("sell",$E1175:$G$1997,2, FALSE)</f>
        <v>680.22</v>
      </c>
      <c r="N1174">
        <f>VLOOKUP("sell",$E1175:$G$1997,3, FALSE)</f>
        <v>7.1753999999999998E-2</v>
      </c>
      <c r="P1174">
        <f>(I1174 - AVERAGE(I1075:I1173))/_xlfn.STDEV.P(I1075:I1173)</f>
        <v>1.2515155960212634</v>
      </c>
      <c r="Q1174" t="str">
        <f t="shared" si="52"/>
        <v/>
      </c>
    </row>
    <row r="1175" spans="1:17" x14ac:dyDescent="0.25">
      <c r="A1175" s="1">
        <v>1173</v>
      </c>
      <c r="B1175" t="s">
        <v>643</v>
      </c>
      <c r="C1175">
        <v>679.26</v>
      </c>
      <c r="D1175">
        <v>5.5000000000000003E-4</v>
      </c>
      <c r="E1175" t="s">
        <v>1066</v>
      </c>
      <c r="F1175">
        <f t="shared" si="54"/>
        <v>679.26</v>
      </c>
      <c r="G1175">
        <f t="shared" si="53"/>
        <v>5.5000000000000003E-4</v>
      </c>
      <c r="H1175" t="s">
        <v>643</v>
      </c>
      <c r="I1175">
        <v>679.33</v>
      </c>
      <c r="J1175">
        <v>1</v>
      </c>
      <c r="K1175">
        <f>VLOOKUP("buy",$E1176:$G$1997,2, FALSE)</f>
        <v>679.33</v>
      </c>
      <c r="L1175">
        <f>VLOOKUP("buy",$E1176:$G$1997,3, FALSE)</f>
        <v>1.082E-2</v>
      </c>
      <c r="M1175">
        <f>VLOOKUP("sell",$E1176:$G$1997,2, FALSE)</f>
        <v>680.22</v>
      </c>
      <c r="N1175">
        <f>VLOOKUP("sell",$E1176:$G$1997,3, FALSE)</f>
        <v>7.1753999999999998E-2</v>
      </c>
      <c r="P1175">
        <f>(I1175 - AVERAGE(I1076:I1174))/_xlfn.STDEV.P(I1076:I1174)</f>
        <v>1.233642088037979</v>
      </c>
      <c r="Q1175" t="str">
        <f t="shared" si="52"/>
        <v/>
      </c>
    </row>
    <row r="1176" spans="1:17" x14ac:dyDescent="0.25">
      <c r="A1176" s="1">
        <v>1174</v>
      </c>
      <c r="B1176" t="s">
        <v>643</v>
      </c>
      <c r="C1176">
        <v>679.33</v>
      </c>
      <c r="D1176">
        <v>1.082E-2</v>
      </c>
      <c r="E1176" t="s">
        <v>1066</v>
      </c>
      <c r="F1176">
        <f t="shared" si="54"/>
        <v>679.33</v>
      </c>
      <c r="G1176">
        <f t="shared" si="53"/>
        <v>1.082E-2</v>
      </c>
      <c r="H1176" t="s">
        <v>643</v>
      </c>
      <c r="I1176">
        <v>679.33</v>
      </c>
      <c r="J1176">
        <v>1</v>
      </c>
      <c r="K1176">
        <f>VLOOKUP("buy",$E1177:$G$1997,2, FALSE)</f>
        <v>679.33</v>
      </c>
      <c r="L1176">
        <f>VLOOKUP("buy",$E1177:$G$1997,3, FALSE)</f>
        <v>6.9999999999999994E-5</v>
      </c>
      <c r="M1176">
        <f>VLOOKUP("sell",$E1177:$G$1997,2, FALSE)</f>
        <v>680.22</v>
      </c>
      <c r="N1176">
        <f>VLOOKUP("sell",$E1177:$G$1997,3, FALSE)</f>
        <v>7.1753999999999998E-2</v>
      </c>
      <c r="P1176">
        <f>(I1176 - AVERAGE(I1077:I1175))/_xlfn.STDEV.P(I1077:I1175)</f>
        <v>1.2161788676411451</v>
      </c>
      <c r="Q1176" t="str">
        <f t="shared" si="52"/>
        <v/>
      </c>
    </row>
    <row r="1177" spans="1:17" x14ac:dyDescent="0.25">
      <c r="A1177" s="1">
        <v>1175</v>
      </c>
      <c r="B1177" t="s">
        <v>643</v>
      </c>
      <c r="C1177">
        <v>679.33</v>
      </c>
      <c r="D1177">
        <v>6.9999999999999994E-5</v>
      </c>
      <c r="E1177" t="s">
        <v>1066</v>
      </c>
      <c r="F1177">
        <f t="shared" si="54"/>
        <v>679.33</v>
      </c>
      <c r="G1177">
        <f t="shared" si="53"/>
        <v>6.9999999999999994E-5</v>
      </c>
      <c r="H1177" t="s">
        <v>643</v>
      </c>
      <c r="I1177">
        <v>679.33</v>
      </c>
      <c r="J1177">
        <v>1</v>
      </c>
      <c r="K1177">
        <f>VLOOKUP("buy",$E1178:$G$1997,2, FALSE)</f>
        <v>679.9</v>
      </c>
      <c r="L1177">
        <f>VLOOKUP("buy",$E1178:$G$1997,3, FALSE)</f>
        <v>0.02</v>
      </c>
      <c r="M1177">
        <f>VLOOKUP("sell",$E1178:$G$1997,2, FALSE)</f>
        <v>680.22</v>
      </c>
      <c r="N1177">
        <f>VLOOKUP("sell",$E1178:$G$1997,3, FALSE)</f>
        <v>7.1753999999999998E-2</v>
      </c>
      <c r="P1177">
        <f>(I1177 - AVERAGE(I1078:I1176))/_xlfn.STDEV.P(I1078:I1176)</f>
        <v>1.1991075245972285</v>
      </c>
      <c r="Q1177" t="str">
        <f t="shared" si="52"/>
        <v/>
      </c>
    </row>
    <row r="1178" spans="1:17" x14ac:dyDescent="0.25">
      <c r="A1178" s="1">
        <v>1176</v>
      </c>
      <c r="B1178" t="s">
        <v>644</v>
      </c>
      <c r="C1178">
        <v>679.9</v>
      </c>
      <c r="D1178">
        <v>0.02</v>
      </c>
      <c r="E1178" t="s">
        <v>1066</v>
      </c>
      <c r="F1178">
        <f t="shared" si="54"/>
        <v>679.9</v>
      </c>
      <c r="G1178">
        <f t="shared" si="53"/>
        <v>0.02</v>
      </c>
      <c r="H1178" t="s">
        <v>643</v>
      </c>
      <c r="I1178">
        <v>679.33</v>
      </c>
      <c r="J1178">
        <v>1</v>
      </c>
      <c r="K1178">
        <f>VLOOKUP("buy",$E1179:$G$1997,2, FALSE)</f>
        <v>679.91</v>
      </c>
      <c r="L1178">
        <f>VLOOKUP("buy",$E1179:$G$1997,3, FALSE)</f>
        <v>0.01</v>
      </c>
      <c r="M1178">
        <f>VLOOKUP("sell",$E1179:$G$1997,2, FALSE)</f>
        <v>680.22</v>
      </c>
      <c r="N1178">
        <f>VLOOKUP("sell",$E1179:$G$1997,3, FALSE)</f>
        <v>7.1753999999999998E-2</v>
      </c>
      <c r="P1178">
        <f>(I1178 - AVERAGE(I1079:I1177))/_xlfn.STDEV.P(I1079:I1177)</f>
        <v>1.1824107654917722</v>
      </c>
      <c r="Q1178" t="str">
        <f t="shared" si="52"/>
        <v/>
      </c>
    </row>
    <row r="1179" spans="1:17" x14ac:dyDescent="0.25">
      <c r="A1179" s="1">
        <v>1177</v>
      </c>
      <c r="B1179" t="s">
        <v>644</v>
      </c>
      <c r="C1179">
        <v>679.91</v>
      </c>
      <c r="D1179">
        <v>0.01</v>
      </c>
      <c r="E1179" t="s">
        <v>1066</v>
      </c>
      <c r="F1179">
        <f t="shared" si="54"/>
        <v>679.91</v>
      </c>
      <c r="G1179">
        <f t="shared" si="53"/>
        <v>0.01</v>
      </c>
      <c r="H1179" t="s">
        <v>643</v>
      </c>
      <c r="I1179">
        <v>679.33</v>
      </c>
      <c r="J1179">
        <v>1</v>
      </c>
      <c r="K1179">
        <f>VLOOKUP("buy",$E1180:$G$1997,2, FALSE)</f>
        <v>679.91</v>
      </c>
      <c r="L1179">
        <f>VLOOKUP("buy",$E1180:$G$1997,3, FALSE)</f>
        <v>1.0189999999999999E-2</v>
      </c>
      <c r="M1179">
        <f>VLOOKUP("sell",$E1180:$G$1997,2, FALSE)</f>
        <v>680.22</v>
      </c>
      <c r="N1179">
        <f>VLOOKUP("sell",$E1180:$G$1997,3, FALSE)</f>
        <v>7.1753999999999998E-2</v>
      </c>
      <c r="P1179">
        <f>(I1179 - AVERAGE(I1080:I1178))/_xlfn.STDEV.P(I1080:I1178)</f>
        <v>1.1657190543533773</v>
      </c>
      <c r="Q1179" t="str">
        <f t="shared" si="52"/>
        <v/>
      </c>
    </row>
    <row r="1180" spans="1:17" x14ac:dyDescent="0.25">
      <c r="A1180" s="1">
        <v>1178</v>
      </c>
      <c r="B1180" t="s">
        <v>644</v>
      </c>
      <c r="C1180">
        <v>679.91</v>
      </c>
      <c r="D1180">
        <v>1.0189999999999999E-2</v>
      </c>
      <c r="E1180" t="s">
        <v>1066</v>
      </c>
      <c r="F1180">
        <f t="shared" si="54"/>
        <v>679.91</v>
      </c>
      <c r="G1180">
        <f t="shared" si="53"/>
        <v>1.0189999999999999E-2</v>
      </c>
      <c r="H1180" t="s">
        <v>643</v>
      </c>
      <c r="I1180">
        <v>679.33</v>
      </c>
      <c r="J1180">
        <v>1</v>
      </c>
      <c r="K1180">
        <f>VLOOKUP("buy",$E1181:$G$1997,2, FALSE)</f>
        <v>679.91</v>
      </c>
      <c r="L1180">
        <f>VLOOKUP("buy",$E1181:$G$1997,3, FALSE)</f>
        <v>0.01</v>
      </c>
      <c r="M1180">
        <f>VLOOKUP("sell",$E1181:$G$1997,2, FALSE)</f>
        <v>680.22</v>
      </c>
      <c r="N1180">
        <f>VLOOKUP("sell",$E1181:$G$1997,3, FALSE)</f>
        <v>7.1753999999999998E-2</v>
      </c>
      <c r="P1180">
        <f>(I1180 - AVERAGE(I1081:I1179))/_xlfn.STDEV.P(I1081:I1179)</f>
        <v>1.1493836989776174</v>
      </c>
      <c r="Q1180" t="str">
        <f t="shared" si="52"/>
        <v/>
      </c>
    </row>
    <row r="1181" spans="1:17" x14ac:dyDescent="0.25">
      <c r="A1181" s="1">
        <v>1179</v>
      </c>
      <c r="B1181" t="s">
        <v>645</v>
      </c>
      <c r="C1181">
        <v>679.91</v>
      </c>
      <c r="D1181">
        <v>0.01</v>
      </c>
      <c r="E1181" t="s">
        <v>1066</v>
      </c>
      <c r="F1181">
        <f t="shared" si="54"/>
        <v>679.91</v>
      </c>
      <c r="G1181">
        <f t="shared" si="53"/>
        <v>0.01</v>
      </c>
      <c r="H1181" t="s">
        <v>643</v>
      </c>
      <c r="I1181">
        <v>679.33</v>
      </c>
      <c r="J1181">
        <v>1</v>
      </c>
      <c r="K1181">
        <f>VLOOKUP("buy",$E1182:$G$1997,2, FALSE)</f>
        <v>680</v>
      </c>
      <c r="L1181">
        <f>VLOOKUP("buy",$E1182:$G$1997,3, FALSE)</f>
        <v>12.44956</v>
      </c>
      <c r="M1181">
        <f>VLOOKUP("sell",$E1182:$G$1997,2, FALSE)</f>
        <v>680.22</v>
      </c>
      <c r="N1181">
        <f>VLOOKUP("sell",$E1182:$G$1997,3, FALSE)</f>
        <v>7.1753999999999998E-2</v>
      </c>
      <c r="P1181">
        <f>(I1181 - AVERAGE(I1082:I1180))/_xlfn.STDEV.P(I1082:I1180)</f>
        <v>1.1313158505842225</v>
      </c>
      <c r="Q1181" t="str">
        <f t="shared" si="52"/>
        <v/>
      </c>
    </row>
    <row r="1182" spans="1:17" x14ac:dyDescent="0.25">
      <c r="A1182" s="1">
        <v>1180</v>
      </c>
      <c r="B1182" t="s">
        <v>645</v>
      </c>
      <c r="C1182">
        <v>680</v>
      </c>
      <c r="D1182">
        <v>12.44956</v>
      </c>
      <c r="E1182" t="s">
        <v>1066</v>
      </c>
      <c r="F1182">
        <f t="shared" si="54"/>
        <v>680</v>
      </c>
      <c r="G1182">
        <f t="shared" si="53"/>
        <v>12.44956</v>
      </c>
      <c r="H1182" t="s">
        <v>645</v>
      </c>
      <c r="I1182">
        <v>680</v>
      </c>
      <c r="J1182">
        <v>1</v>
      </c>
      <c r="K1182">
        <f>VLOOKUP("buy",$E1183:$G$1997,2, FALSE)</f>
        <v>680</v>
      </c>
      <c r="L1182">
        <f>VLOOKUP("buy",$E1183:$G$1997,3, FALSE)</f>
        <v>1.15E-2</v>
      </c>
      <c r="M1182">
        <f>VLOOKUP("sell",$E1183:$G$1997,2, FALSE)</f>
        <v>680.22</v>
      </c>
      <c r="N1182">
        <f>VLOOKUP("sell",$E1183:$G$1997,3, FALSE)</f>
        <v>7.1753999999999998E-2</v>
      </c>
      <c r="P1182">
        <f>(I1182 - AVERAGE(I1083:I1181))/_xlfn.STDEV.P(I1083:I1181)</f>
        <v>2.8287459227272191</v>
      </c>
      <c r="Q1182" t="str">
        <f t="shared" si="52"/>
        <v/>
      </c>
    </row>
    <row r="1183" spans="1:17" x14ac:dyDescent="0.25">
      <c r="A1183" s="1">
        <v>1181</v>
      </c>
      <c r="B1183" t="s">
        <v>645</v>
      </c>
      <c r="C1183">
        <v>680</v>
      </c>
      <c r="D1183">
        <v>1.15E-2</v>
      </c>
      <c r="E1183" t="s">
        <v>1066</v>
      </c>
      <c r="F1183">
        <f t="shared" si="54"/>
        <v>680</v>
      </c>
      <c r="G1183">
        <f t="shared" si="53"/>
        <v>1.15E-2</v>
      </c>
      <c r="H1183" t="s">
        <v>645</v>
      </c>
      <c r="I1183">
        <v>680</v>
      </c>
      <c r="J1183">
        <v>1</v>
      </c>
      <c r="K1183">
        <f>VLOOKUP("buy",$E1184:$G$1997,2, FALSE)</f>
        <v>680</v>
      </c>
      <c r="L1183">
        <f>VLOOKUP("buy",$E1184:$G$1997,3, FALSE)</f>
        <v>0.5</v>
      </c>
      <c r="M1183">
        <f>VLOOKUP("sell",$E1184:$G$1997,2, FALSE)</f>
        <v>680.22</v>
      </c>
      <c r="N1183">
        <f>VLOOKUP("sell",$E1184:$G$1997,3, FALSE)</f>
        <v>7.1753999999999998E-2</v>
      </c>
      <c r="P1183">
        <f>(I1183 - AVERAGE(I1084:I1182))/_xlfn.STDEV.P(I1084:I1182)</f>
        <v>2.6945639359700841</v>
      </c>
      <c r="Q1183" t="str">
        <f t="shared" si="52"/>
        <v/>
      </c>
    </row>
    <row r="1184" spans="1:17" x14ac:dyDescent="0.25">
      <c r="A1184" s="1">
        <v>1182</v>
      </c>
      <c r="B1184" t="s">
        <v>645</v>
      </c>
      <c r="C1184">
        <v>680</v>
      </c>
      <c r="D1184">
        <v>0.5</v>
      </c>
      <c r="E1184" t="s">
        <v>1066</v>
      </c>
      <c r="F1184">
        <f t="shared" si="54"/>
        <v>680</v>
      </c>
      <c r="G1184">
        <f t="shared" si="53"/>
        <v>0.5</v>
      </c>
      <c r="H1184" t="s">
        <v>645</v>
      </c>
      <c r="I1184">
        <v>680</v>
      </c>
      <c r="J1184">
        <v>1</v>
      </c>
      <c r="K1184">
        <f>VLOOKUP("buy",$E1185:$G$1997,2, FALSE)</f>
        <v>680.09</v>
      </c>
      <c r="L1184">
        <f>VLOOKUP("buy",$E1185:$G$1997,3, FALSE)</f>
        <v>0.12</v>
      </c>
      <c r="M1184">
        <f>VLOOKUP("sell",$E1185:$G$1997,2, FALSE)</f>
        <v>680.22</v>
      </c>
      <c r="N1184">
        <f>VLOOKUP("sell",$E1185:$G$1997,3, FALSE)</f>
        <v>7.1753999999999998E-2</v>
      </c>
      <c r="P1184">
        <f>(I1184 - AVERAGE(I1085:I1183))/_xlfn.STDEV.P(I1085:I1183)</f>
        <v>2.5753525762704728</v>
      </c>
      <c r="Q1184" t="str">
        <f t="shared" si="52"/>
        <v/>
      </c>
    </row>
    <row r="1185" spans="1:17" x14ac:dyDescent="0.25">
      <c r="A1185" s="1">
        <v>1183</v>
      </c>
      <c r="B1185" t="s">
        <v>645</v>
      </c>
      <c r="C1185">
        <v>680.09</v>
      </c>
      <c r="D1185">
        <v>0.12</v>
      </c>
      <c r="E1185" t="s">
        <v>1066</v>
      </c>
      <c r="F1185">
        <f t="shared" si="54"/>
        <v>680.09</v>
      </c>
      <c r="G1185">
        <f t="shared" si="53"/>
        <v>0.12</v>
      </c>
      <c r="H1185" t="s">
        <v>645</v>
      </c>
      <c r="I1185">
        <v>680</v>
      </c>
      <c r="J1185">
        <v>1</v>
      </c>
      <c r="K1185">
        <f>VLOOKUP("buy",$E1186:$G$1997,2, FALSE)</f>
        <v>680.41</v>
      </c>
      <c r="L1185">
        <f>VLOOKUP("buy",$E1186:$G$1997,3, FALSE)</f>
        <v>3.8597699999999999E-2</v>
      </c>
      <c r="M1185">
        <f>VLOOKUP("sell",$E1186:$G$1997,2, FALSE)</f>
        <v>680.22</v>
      </c>
      <c r="N1185">
        <f>VLOOKUP("sell",$E1186:$G$1997,3, FALSE)</f>
        <v>7.1753999999999998E-2</v>
      </c>
      <c r="P1185">
        <f>(I1185 - AVERAGE(I1086:I1184))/_xlfn.STDEV.P(I1086:I1184)</f>
        <v>2.468427684001063</v>
      </c>
      <c r="Q1185" t="str">
        <f t="shared" si="52"/>
        <v/>
      </c>
    </row>
    <row r="1186" spans="1:17" x14ac:dyDescent="0.25">
      <c r="A1186" s="1">
        <v>1184</v>
      </c>
      <c r="B1186" t="s">
        <v>646</v>
      </c>
      <c r="C1186">
        <v>680.41</v>
      </c>
      <c r="D1186">
        <v>3.8597699999999999E-2</v>
      </c>
      <c r="E1186" t="s">
        <v>1066</v>
      </c>
      <c r="F1186">
        <f t="shared" si="54"/>
        <v>680.41</v>
      </c>
      <c r="G1186">
        <f t="shared" si="53"/>
        <v>3.8597699999999999E-2</v>
      </c>
      <c r="H1186" t="s">
        <v>645</v>
      </c>
      <c r="I1186">
        <v>680</v>
      </c>
      <c r="J1186">
        <v>1</v>
      </c>
      <c r="K1186">
        <f>VLOOKUP("buy",$E1187:$G$1997,2, FALSE)</f>
        <v>680.5</v>
      </c>
      <c r="L1186">
        <f>VLOOKUP("buy",$E1187:$G$1997,3, FALSE)</f>
        <v>0.46198666999999999</v>
      </c>
      <c r="M1186">
        <f>VLOOKUP("sell",$E1187:$G$1997,2, FALSE)</f>
        <v>680.22</v>
      </c>
      <c r="N1186">
        <f>VLOOKUP("sell",$E1187:$G$1997,3, FALSE)</f>
        <v>7.1753999999999998E-2</v>
      </c>
      <c r="P1186">
        <f>(I1186 - AVERAGE(I1087:I1185))/_xlfn.STDEV.P(I1087:I1185)</f>
        <v>2.3717350011676785</v>
      </c>
      <c r="Q1186" t="str">
        <f t="shared" si="52"/>
        <v/>
      </c>
    </row>
    <row r="1187" spans="1:17" x14ac:dyDescent="0.25">
      <c r="A1187" s="1">
        <v>1185</v>
      </c>
      <c r="B1187" t="s">
        <v>646</v>
      </c>
      <c r="C1187">
        <v>680.5</v>
      </c>
      <c r="D1187">
        <v>0.46198666999999999</v>
      </c>
      <c r="E1187" t="s">
        <v>1066</v>
      </c>
      <c r="F1187">
        <f t="shared" si="54"/>
        <v>680.5</v>
      </c>
      <c r="G1187">
        <f t="shared" si="53"/>
        <v>0.46198666999999999</v>
      </c>
      <c r="H1187" t="s">
        <v>646</v>
      </c>
      <c r="I1187">
        <v>680.1257672370001</v>
      </c>
      <c r="J1187">
        <v>6</v>
      </c>
      <c r="K1187">
        <f>VLOOKUP("buy",$E1188:$G$1997,2, FALSE)</f>
        <v>680.26</v>
      </c>
      <c r="L1187">
        <f>VLOOKUP("buy",$E1188:$G$1997,3, FALSE)</f>
        <v>0.01</v>
      </c>
      <c r="M1187">
        <f>VLOOKUP("sell",$E1188:$G$1997,2, FALSE)</f>
        <v>680.22</v>
      </c>
      <c r="N1187">
        <f>VLOOKUP("sell",$E1188:$G$1997,3, FALSE)</f>
        <v>7.1753999999999998E-2</v>
      </c>
      <c r="P1187">
        <f>(I1187 - AVERAGE(I1088:I1186))/_xlfn.STDEV.P(I1088:I1186)</f>
        <v>2.5574443284271164</v>
      </c>
      <c r="Q1187" t="str">
        <f t="shared" si="52"/>
        <v/>
      </c>
    </row>
    <row r="1188" spans="1:17" x14ac:dyDescent="0.25">
      <c r="A1188" s="1">
        <v>1186</v>
      </c>
      <c r="B1188" t="s">
        <v>646</v>
      </c>
      <c r="C1188">
        <v>680.22</v>
      </c>
      <c r="D1188">
        <v>7.1753999999999998E-2</v>
      </c>
      <c r="E1188" t="s">
        <v>1067</v>
      </c>
      <c r="F1188">
        <f t="shared" si="54"/>
        <v>680.22</v>
      </c>
      <c r="G1188">
        <f t="shared" si="53"/>
        <v>7.1753999999999998E-2</v>
      </c>
      <c r="H1188" t="s">
        <v>646</v>
      </c>
      <c r="I1188">
        <v>680.1257672370001</v>
      </c>
      <c r="J1188">
        <v>6</v>
      </c>
      <c r="K1188">
        <f>VLOOKUP("buy",$E1189:$G$1997,2, FALSE)</f>
        <v>680.26</v>
      </c>
      <c r="L1188">
        <f>VLOOKUP("buy",$E1189:$G$1997,3, FALSE)</f>
        <v>0.01</v>
      </c>
      <c r="M1188">
        <f>VLOOKUP("sell",$E1189:$G$1997,2, FALSE)</f>
        <v>680.24</v>
      </c>
      <c r="N1188">
        <f>VLOOKUP("sell",$E1189:$G$1997,3, FALSE)</f>
        <v>7.1873999999999993E-2</v>
      </c>
      <c r="P1188">
        <f>(I1188 - AVERAGE(I1089:I1187))/_xlfn.STDEV.P(I1089:I1187)</f>
        <v>2.451806923220015</v>
      </c>
      <c r="Q1188" t="str">
        <f t="shared" si="52"/>
        <v/>
      </c>
    </row>
    <row r="1189" spans="1:17" x14ac:dyDescent="0.25">
      <c r="A1189" s="1">
        <v>1187</v>
      </c>
      <c r="B1189" t="s">
        <v>647</v>
      </c>
      <c r="C1189">
        <v>680.24</v>
      </c>
      <c r="D1189">
        <v>7.1873999999999993E-2</v>
      </c>
      <c r="E1189" t="s">
        <v>1067</v>
      </c>
      <c r="F1189">
        <f t="shared" si="54"/>
        <v>680.24</v>
      </c>
      <c r="G1189">
        <f t="shared" si="53"/>
        <v>7.1873999999999993E-2</v>
      </c>
      <c r="H1189" t="s">
        <v>646</v>
      </c>
      <c r="I1189">
        <v>680.1257672370001</v>
      </c>
      <c r="J1189">
        <v>6</v>
      </c>
      <c r="K1189">
        <f>VLOOKUP("buy",$E1190:$G$1997,2, FALSE)</f>
        <v>680.26</v>
      </c>
      <c r="L1189">
        <f>VLOOKUP("buy",$E1190:$G$1997,3, FALSE)</f>
        <v>0.01</v>
      </c>
      <c r="M1189">
        <f>VLOOKUP("sell",$E1190:$G$1997,2, FALSE)</f>
        <v>680.69</v>
      </c>
      <c r="N1189">
        <f>VLOOKUP("sell",$E1190:$G$1997,3, FALSE)</f>
        <v>0.38366211</v>
      </c>
      <c r="P1189">
        <f>(I1189 - AVERAGE(I1090:I1188))/_xlfn.STDEV.P(I1090:I1188)</f>
        <v>2.3561979862832172</v>
      </c>
      <c r="Q1189" t="str">
        <f t="shared" si="52"/>
        <v/>
      </c>
    </row>
    <row r="1190" spans="1:17" x14ac:dyDescent="0.25">
      <c r="A1190" s="1">
        <v>1188</v>
      </c>
      <c r="B1190" t="s">
        <v>648</v>
      </c>
      <c r="C1190">
        <v>680.26</v>
      </c>
      <c r="D1190">
        <v>0.01</v>
      </c>
      <c r="E1190" t="s">
        <v>1066</v>
      </c>
      <c r="F1190">
        <f t="shared" si="54"/>
        <v>680.26</v>
      </c>
      <c r="G1190">
        <f t="shared" si="53"/>
        <v>0.01</v>
      </c>
      <c r="H1190" t="s">
        <v>646</v>
      </c>
      <c r="I1190">
        <v>680.1257672370001</v>
      </c>
      <c r="J1190">
        <v>6</v>
      </c>
      <c r="K1190">
        <f>VLOOKUP("buy",$E1191:$G$1997,2, FALSE)</f>
        <v>680.72</v>
      </c>
      <c r="L1190">
        <f>VLOOKUP("buy",$E1191:$G$1997,3, FALSE)</f>
        <v>0.12546763999999999</v>
      </c>
      <c r="M1190">
        <f>VLOOKUP("sell",$E1191:$G$1997,2, FALSE)</f>
        <v>680.69</v>
      </c>
      <c r="N1190">
        <f>VLOOKUP("sell",$E1191:$G$1997,3, FALSE)</f>
        <v>0.38366211</v>
      </c>
      <c r="P1190">
        <f>(I1190 - AVERAGE(I1091:I1189))/_xlfn.STDEV.P(I1091:I1189)</f>
        <v>2.2689402795273836</v>
      </c>
      <c r="Q1190" t="str">
        <f t="shared" si="52"/>
        <v/>
      </c>
    </row>
    <row r="1191" spans="1:17" x14ac:dyDescent="0.25">
      <c r="A1191" s="1">
        <v>1189</v>
      </c>
      <c r="B1191" t="s">
        <v>648</v>
      </c>
      <c r="C1191">
        <v>680.72</v>
      </c>
      <c r="D1191">
        <v>0.12546763999999999</v>
      </c>
      <c r="E1191" t="s">
        <v>1066</v>
      </c>
      <c r="F1191">
        <f t="shared" si="54"/>
        <v>680.72</v>
      </c>
      <c r="G1191">
        <f t="shared" si="53"/>
        <v>0.12546763999999999</v>
      </c>
      <c r="H1191" t="s">
        <v>646</v>
      </c>
      <c r="I1191">
        <v>680.1257672370001</v>
      </c>
      <c r="J1191">
        <v>6</v>
      </c>
      <c r="K1191">
        <f>VLOOKUP("buy",$E1192:$G$1997,2, FALSE)</f>
        <v>680.72</v>
      </c>
      <c r="L1191">
        <f>VLOOKUP("buy",$E1192:$G$1997,3, FALSE)</f>
        <v>0.45146765999999999</v>
      </c>
      <c r="M1191">
        <f>VLOOKUP("sell",$E1192:$G$1997,2, FALSE)</f>
        <v>680.69</v>
      </c>
      <c r="N1191">
        <f>VLOOKUP("sell",$E1192:$G$1997,3, FALSE)</f>
        <v>0.38366211</v>
      </c>
      <c r="P1191">
        <f>(I1191 - AVERAGE(I1092:I1190))/_xlfn.STDEV.P(I1092:I1190)</f>
        <v>2.1890352183126582</v>
      </c>
      <c r="Q1191" t="str">
        <f t="shared" ref="Q1191:Q1254" si="55">IF(P1191&lt;-2,1,"")</f>
        <v/>
      </c>
    </row>
    <row r="1192" spans="1:17" x14ac:dyDescent="0.25">
      <c r="A1192" s="1">
        <v>1190</v>
      </c>
      <c r="B1192" t="s">
        <v>648</v>
      </c>
      <c r="C1192">
        <v>680.72</v>
      </c>
      <c r="D1192">
        <v>0.45146765999999999</v>
      </c>
      <c r="E1192" t="s">
        <v>1066</v>
      </c>
      <c r="F1192">
        <f t="shared" si="54"/>
        <v>680.72</v>
      </c>
      <c r="G1192">
        <f t="shared" si="53"/>
        <v>0.45146765999999999</v>
      </c>
      <c r="H1192" t="s">
        <v>646</v>
      </c>
      <c r="I1192">
        <v>680.1257672370001</v>
      </c>
      <c r="J1192">
        <v>6</v>
      </c>
      <c r="K1192">
        <f>VLOOKUP("buy",$E1193:$G$1997,2, FALSE)</f>
        <v>680.7</v>
      </c>
      <c r="L1192">
        <f>VLOOKUP("buy",$E1193:$G$1997,3, FALSE)</f>
        <v>1.5</v>
      </c>
      <c r="M1192">
        <f>VLOOKUP("sell",$E1193:$G$1997,2, FALSE)</f>
        <v>680.69</v>
      </c>
      <c r="N1192">
        <f>VLOOKUP("sell",$E1193:$G$1997,3, FALSE)</f>
        <v>0.38366211</v>
      </c>
      <c r="P1192">
        <f>(I1192 - AVERAGE(I1093:I1191))/_xlfn.STDEV.P(I1093:I1191)</f>
        <v>2.1153571442948942</v>
      </c>
      <c r="Q1192" t="str">
        <f t="shared" si="55"/>
        <v/>
      </c>
    </row>
    <row r="1193" spans="1:17" x14ac:dyDescent="0.25">
      <c r="A1193" s="1">
        <v>1191</v>
      </c>
      <c r="B1193" t="s">
        <v>649</v>
      </c>
      <c r="C1193">
        <v>680.7</v>
      </c>
      <c r="D1193">
        <v>1.5</v>
      </c>
      <c r="E1193" t="s">
        <v>1066</v>
      </c>
      <c r="F1193">
        <f t="shared" si="54"/>
        <v>680.7</v>
      </c>
      <c r="G1193">
        <f t="shared" si="53"/>
        <v>1.5</v>
      </c>
      <c r="H1193" t="s">
        <v>649</v>
      </c>
      <c r="I1193">
        <v>680.7</v>
      </c>
      <c r="J1193">
        <v>1</v>
      </c>
      <c r="K1193">
        <f>VLOOKUP("buy",$E1194:$G$1997,2, FALSE)</f>
        <v>680.7</v>
      </c>
      <c r="L1193">
        <f>VLOOKUP("buy",$E1194:$G$1997,3, FALSE)</f>
        <v>0.01</v>
      </c>
      <c r="M1193">
        <f>VLOOKUP("sell",$E1194:$G$1997,2, FALSE)</f>
        <v>680.69</v>
      </c>
      <c r="N1193">
        <f>VLOOKUP("sell",$E1194:$G$1997,3, FALSE)</f>
        <v>0.38366211</v>
      </c>
      <c r="P1193">
        <f>(I1193 - AVERAGE(I1094:I1192))/_xlfn.STDEV.P(I1094:I1192)</f>
        <v>3.115268442651113</v>
      </c>
      <c r="Q1193" t="str">
        <f t="shared" si="55"/>
        <v/>
      </c>
    </row>
    <row r="1194" spans="1:17" x14ac:dyDescent="0.25">
      <c r="A1194" s="1">
        <v>1192</v>
      </c>
      <c r="B1194" t="s">
        <v>649</v>
      </c>
      <c r="C1194">
        <v>680.7</v>
      </c>
      <c r="D1194">
        <v>0.01</v>
      </c>
      <c r="E1194" t="s">
        <v>1066</v>
      </c>
      <c r="F1194">
        <f t="shared" si="54"/>
        <v>680.7</v>
      </c>
      <c r="G1194">
        <f t="shared" si="53"/>
        <v>0.01</v>
      </c>
      <c r="H1194" t="s">
        <v>649</v>
      </c>
      <c r="I1194">
        <v>680.7</v>
      </c>
      <c r="J1194">
        <v>1</v>
      </c>
      <c r="K1194">
        <f>VLOOKUP("buy",$E1195:$G$1997,2, FALSE)</f>
        <v>680.7</v>
      </c>
      <c r="L1194">
        <f>VLOOKUP("buy",$E1195:$G$1997,3, FALSE)</f>
        <v>5.0799999999999998E-2</v>
      </c>
      <c r="M1194">
        <f>VLOOKUP("sell",$E1195:$G$1997,2, FALSE)</f>
        <v>680.69</v>
      </c>
      <c r="N1194">
        <f>VLOOKUP("sell",$E1195:$G$1997,3, FALSE)</f>
        <v>0.38366211</v>
      </c>
      <c r="P1194">
        <f>(I1194 - AVERAGE(I1095:I1193))/_xlfn.STDEV.P(I1095:I1193)</f>
        <v>2.9429370732362514</v>
      </c>
      <c r="Q1194" t="str">
        <f t="shared" si="55"/>
        <v/>
      </c>
    </row>
    <row r="1195" spans="1:17" x14ac:dyDescent="0.25">
      <c r="A1195" s="1">
        <v>1193</v>
      </c>
      <c r="B1195" t="s">
        <v>649</v>
      </c>
      <c r="C1195">
        <v>680.7</v>
      </c>
      <c r="D1195">
        <v>5.0799999999999998E-2</v>
      </c>
      <c r="E1195" t="s">
        <v>1066</v>
      </c>
      <c r="F1195">
        <f t="shared" si="54"/>
        <v>680.7</v>
      </c>
      <c r="G1195">
        <f t="shared" si="53"/>
        <v>5.0799999999999998E-2</v>
      </c>
      <c r="H1195" t="s">
        <v>649</v>
      </c>
      <c r="I1195">
        <v>680.7</v>
      </c>
      <c r="J1195">
        <v>1</v>
      </c>
      <c r="K1195">
        <f>VLOOKUP("buy",$E1196:$G$1997,2, FALSE)</f>
        <v>679.76</v>
      </c>
      <c r="L1195">
        <f>VLOOKUP("buy",$E1196:$G$1997,3, FALSE)</f>
        <v>0.1893</v>
      </c>
      <c r="M1195">
        <f>VLOOKUP("sell",$E1196:$G$1997,2, FALSE)</f>
        <v>680.69</v>
      </c>
      <c r="N1195">
        <f>VLOOKUP("sell",$E1196:$G$1997,3, FALSE)</f>
        <v>0.38366211</v>
      </c>
      <c r="P1195">
        <f>(I1195 - AVERAGE(I1096:I1194))/_xlfn.STDEV.P(I1096:I1194)</f>
        <v>2.793280254905115</v>
      </c>
      <c r="Q1195" t="str">
        <f t="shared" si="55"/>
        <v/>
      </c>
    </row>
    <row r="1196" spans="1:17" x14ac:dyDescent="0.25">
      <c r="A1196" s="1">
        <v>1194</v>
      </c>
      <c r="B1196" t="s">
        <v>650</v>
      </c>
      <c r="C1196">
        <v>680.69</v>
      </c>
      <c r="D1196">
        <v>0.38366211</v>
      </c>
      <c r="E1196" t="s">
        <v>1067</v>
      </c>
      <c r="F1196">
        <f t="shared" si="54"/>
        <v>680.69</v>
      </c>
      <c r="G1196">
        <f t="shared" si="53"/>
        <v>0.38366211</v>
      </c>
      <c r="H1196" t="s">
        <v>649</v>
      </c>
      <c r="I1196">
        <v>680.7</v>
      </c>
      <c r="J1196">
        <v>1</v>
      </c>
      <c r="K1196">
        <f>VLOOKUP("buy",$E1197:$G$1997,2, FALSE)</f>
        <v>679.76</v>
      </c>
      <c r="L1196">
        <f>VLOOKUP("buy",$E1197:$G$1997,3, FALSE)</f>
        <v>0.1893</v>
      </c>
      <c r="M1196">
        <f>VLOOKUP("sell",$E1197:$G$1997,2, FALSE)</f>
        <v>680.69</v>
      </c>
      <c r="N1196">
        <f>VLOOKUP("sell",$E1197:$G$1997,3, FALSE)</f>
        <v>2.5146378899999999</v>
      </c>
      <c r="P1196">
        <f>(I1196 - AVERAGE(I1097:I1195))/_xlfn.STDEV.P(I1097:I1195)</f>
        <v>2.6615924856417088</v>
      </c>
      <c r="Q1196" t="str">
        <f t="shared" si="55"/>
        <v/>
      </c>
    </row>
    <row r="1197" spans="1:17" x14ac:dyDescent="0.25">
      <c r="A1197" s="1">
        <v>1195</v>
      </c>
      <c r="B1197" t="s">
        <v>650</v>
      </c>
      <c r="C1197">
        <v>680.69</v>
      </c>
      <c r="D1197">
        <v>2.5146378899999999</v>
      </c>
      <c r="E1197" t="s">
        <v>1067</v>
      </c>
      <c r="F1197">
        <f t="shared" si="54"/>
        <v>680.69</v>
      </c>
      <c r="G1197">
        <f t="shared" si="53"/>
        <v>2.5146378899999999</v>
      </c>
      <c r="H1197" t="s">
        <v>650</v>
      </c>
      <c r="I1197">
        <v>680.69</v>
      </c>
      <c r="J1197">
        <v>1</v>
      </c>
      <c r="K1197">
        <f>VLOOKUP("buy",$E1198:$G$1997,2, FALSE)</f>
        <v>679.76</v>
      </c>
      <c r="L1197">
        <f>VLOOKUP("buy",$E1198:$G$1997,3, FALSE)</f>
        <v>0.1893</v>
      </c>
      <c r="M1197">
        <f>VLOOKUP("sell",$E1198:$G$1997,2, FALSE)</f>
        <v>680.69</v>
      </c>
      <c r="N1197">
        <f>VLOOKUP("sell",$E1198:$G$1997,3, FALSE)</f>
        <v>1.04</v>
      </c>
      <c r="P1197">
        <f>(I1197 - AVERAGE(I1098:I1196))/_xlfn.STDEV.P(I1098:I1196)</f>
        <v>2.5285485701471653</v>
      </c>
      <c r="Q1197" t="str">
        <f t="shared" si="55"/>
        <v/>
      </c>
    </row>
    <row r="1198" spans="1:17" x14ac:dyDescent="0.25">
      <c r="A1198" s="1">
        <v>1196</v>
      </c>
      <c r="B1198" t="s">
        <v>651</v>
      </c>
      <c r="C1198">
        <v>680.69</v>
      </c>
      <c r="D1198">
        <v>1.04</v>
      </c>
      <c r="E1198" t="s">
        <v>1067</v>
      </c>
      <c r="F1198">
        <f t="shared" si="54"/>
        <v>680.69</v>
      </c>
      <c r="G1198">
        <f t="shared" si="53"/>
        <v>1.04</v>
      </c>
      <c r="H1198" t="s">
        <v>651</v>
      </c>
      <c r="I1198">
        <v>680.69</v>
      </c>
      <c r="J1198">
        <v>2</v>
      </c>
      <c r="K1198">
        <f>VLOOKUP("buy",$E1199:$G$1997,2, FALSE)</f>
        <v>679.76</v>
      </c>
      <c r="L1198">
        <f>VLOOKUP("buy",$E1199:$G$1997,3, FALSE)</f>
        <v>0.1893</v>
      </c>
      <c r="M1198">
        <f>VLOOKUP("sell",$E1199:$G$1997,2, FALSE)</f>
        <v>680.69</v>
      </c>
      <c r="N1198">
        <f>VLOOKUP("sell",$E1199:$G$1997,3, FALSE)</f>
        <v>16.445362110000001</v>
      </c>
      <c r="P1198">
        <f>(I1198 - AVERAGE(I1099:I1197))/_xlfn.STDEV.P(I1099:I1197)</f>
        <v>2.4248900145578869</v>
      </c>
      <c r="Q1198" t="str">
        <f t="shared" si="55"/>
        <v/>
      </c>
    </row>
    <row r="1199" spans="1:17" x14ac:dyDescent="0.25">
      <c r="A1199" s="1">
        <v>1197</v>
      </c>
      <c r="B1199" t="s">
        <v>651</v>
      </c>
      <c r="C1199">
        <v>680.69</v>
      </c>
      <c r="D1199">
        <v>16.445362110000001</v>
      </c>
      <c r="E1199" t="s">
        <v>1067</v>
      </c>
      <c r="F1199">
        <f t="shared" si="54"/>
        <v>680.69</v>
      </c>
      <c r="G1199">
        <f t="shared" si="53"/>
        <v>16.445362110000001</v>
      </c>
      <c r="H1199" t="s">
        <v>651</v>
      </c>
      <c r="I1199">
        <v>680.69</v>
      </c>
      <c r="J1199">
        <v>1</v>
      </c>
      <c r="K1199">
        <f>VLOOKUP("buy",$E1200:$G$1997,2, FALSE)</f>
        <v>679.76</v>
      </c>
      <c r="L1199">
        <f>VLOOKUP("buy",$E1200:$G$1997,3, FALSE)</f>
        <v>0.1893</v>
      </c>
      <c r="M1199">
        <f>VLOOKUP("sell",$E1200:$G$1997,2, FALSE)</f>
        <v>680.65</v>
      </c>
      <c r="N1199">
        <f>VLOOKUP("sell",$E1200:$G$1997,3, FALSE)</f>
        <v>0.06</v>
      </c>
      <c r="P1199">
        <f>(I1199 - AVERAGE(I1100:I1198))/_xlfn.STDEV.P(I1100:I1198)</f>
        <v>2.3309480450591957</v>
      </c>
      <c r="Q1199" t="str">
        <f t="shared" si="55"/>
        <v/>
      </c>
    </row>
    <row r="1200" spans="1:17" x14ac:dyDescent="0.25">
      <c r="A1200" s="1">
        <v>1198</v>
      </c>
      <c r="B1200" t="s">
        <v>651</v>
      </c>
      <c r="C1200">
        <v>680.65</v>
      </c>
      <c r="D1200">
        <v>0.06</v>
      </c>
      <c r="E1200" t="s">
        <v>1067</v>
      </c>
      <c r="F1200">
        <f t="shared" si="54"/>
        <v>680.65</v>
      </c>
      <c r="G1200">
        <f t="shared" si="53"/>
        <v>0.06</v>
      </c>
      <c r="H1200" t="s">
        <v>651</v>
      </c>
      <c r="I1200">
        <v>680.69</v>
      </c>
      <c r="J1200">
        <v>1</v>
      </c>
      <c r="K1200">
        <f>VLOOKUP("buy",$E1201:$G$1997,2, FALSE)</f>
        <v>679.76</v>
      </c>
      <c r="L1200">
        <f>VLOOKUP("buy",$E1201:$G$1997,3, FALSE)</f>
        <v>0.1893</v>
      </c>
      <c r="M1200">
        <f>VLOOKUP("sell",$E1201:$G$1997,2, FALSE)</f>
        <v>680.6</v>
      </c>
      <c r="N1200">
        <f>VLOOKUP("sell",$E1201:$G$1997,3, FALSE)</f>
        <v>0.46</v>
      </c>
      <c r="P1200">
        <f>(I1200 - AVERAGE(I1101:I1199))/_xlfn.STDEV.P(I1101:I1199)</f>
        <v>2.2451674416048331</v>
      </c>
      <c r="Q1200" t="str">
        <f t="shared" si="55"/>
        <v/>
      </c>
    </row>
    <row r="1201" spans="1:17" x14ac:dyDescent="0.25">
      <c r="A1201" s="1">
        <v>1199</v>
      </c>
      <c r="B1201" t="s">
        <v>651</v>
      </c>
      <c r="C1201">
        <v>680.6</v>
      </c>
      <c r="D1201">
        <v>0.46</v>
      </c>
      <c r="E1201" t="s">
        <v>1067</v>
      </c>
      <c r="F1201">
        <f t="shared" si="54"/>
        <v>680.6</v>
      </c>
      <c r="G1201">
        <f t="shared" si="53"/>
        <v>0.46</v>
      </c>
      <c r="H1201" t="s">
        <v>651</v>
      </c>
      <c r="I1201">
        <v>680.68748549479994</v>
      </c>
      <c r="J1201">
        <v>3</v>
      </c>
      <c r="K1201">
        <f>VLOOKUP("buy",$E1202:$G$1997,2, FALSE)</f>
        <v>679.76</v>
      </c>
      <c r="L1201">
        <f>VLOOKUP("buy",$E1202:$G$1997,3, FALSE)</f>
        <v>0.1893</v>
      </c>
      <c r="M1201">
        <f>VLOOKUP("sell",$E1202:$G$1997,2, FALSE)</f>
        <v>680.6</v>
      </c>
      <c r="N1201">
        <f>VLOOKUP("sell",$E1202:$G$1997,3, FALSE)</f>
        <v>1.04</v>
      </c>
      <c r="P1201">
        <f>(I1201 - AVERAGE(I1102:I1200))/_xlfn.STDEV.P(I1102:I1200)</f>
        <v>2.1628648089842235</v>
      </c>
      <c r="Q1201" t="str">
        <f t="shared" si="55"/>
        <v/>
      </c>
    </row>
    <row r="1202" spans="1:17" x14ac:dyDescent="0.25">
      <c r="A1202" s="1">
        <v>1200</v>
      </c>
      <c r="B1202" t="s">
        <v>651</v>
      </c>
      <c r="C1202">
        <v>680.6</v>
      </c>
      <c r="D1202">
        <v>1.04</v>
      </c>
      <c r="E1202" t="s">
        <v>1067</v>
      </c>
      <c r="F1202">
        <f t="shared" si="54"/>
        <v>680.6</v>
      </c>
      <c r="G1202">
        <f t="shared" si="53"/>
        <v>1.04</v>
      </c>
      <c r="H1202" t="s">
        <v>651</v>
      </c>
      <c r="I1202">
        <v>680.6</v>
      </c>
      <c r="J1202">
        <v>2</v>
      </c>
      <c r="K1202">
        <f>VLOOKUP("buy",$E1203:$G$1997,2, FALSE)</f>
        <v>679.76</v>
      </c>
      <c r="L1202">
        <f>VLOOKUP("buy",$E1203:$G$1997,3, FALSE)</f>
        <v>0.1893</v>
      </c>
      <c r="M1202">
        <f>VLOOKUP("sell",$E1203:$G$1997,2, FALSE)</f>
        <v>680.25</v>
      </c>
      <c r="N1202">
        <f>VLOOKUP("sell",$E1203:$G$1997,3, FALSE)</f>
        <v>1.03E-2</v>
      </c>
      <c r="P1202">
        <f>(I1202 - AVERAGE(I1103:I1201))/_xlfn.STDEV.P(I1103:I1201)</f>
        <v>1.9682834775700375</v>
      </c>
      <c r="Q1202" t="str">
        <f t="shared" si="55"/>
        <v/>
      </c>
    </row>
    <row r="1203" spans="1:17" x14ac:dyDescent="0.25">
      <c r="A1203" s="1">
        <v>1201</v>
      </c>
      <c r="B1203" t="s">
        <v>652</v>
      </c>
      <c r="C1203">
        <v>680.25</v>
      </c>
      <c r="D1203">
        <v>1.03E-2</v>
      </c>
      <c r="E1203" t="s">
        <v>1067</v>
      </c>
      <c r="F1203">
        <f t="shared" si="54"/>
        <v>680.25</v>
      </c>
      <c r="G1203">
        <f t="shared" si="53"/>
        <v>1.03E-2</v>
      </c>
      <c r="H1203" t="s">
        <v>651</v>
      </c>
      <c r="I1203">
        <v>680.6</v>
      </c>
      <c r="J1203">
        <v>2</v>
      </c>
      <c r="K1203">
        <f>VLOOKUP("buy",$E1204:$G$1997,2, FALSE)</f>
        <v>679.76</v>
      </c>
      <c r="L1203">
        <f>VLOOKUP("buy",$E1204:$G$1997,3, FALSE)</f>
        <v>0.1893</v>
      </c>
      <c r="M1203">
        <f>VLOOKUP("sell",$E1204:$G$1997,2, FALSE)</f>
        <v>680.25</v>
      </c>
      <c r="N1203">
        <f>VLOOKUP("sell",$E1204:$G$1997,3, FALSE)</f>
        <v>5.0000000000000002E-5</v>
      </c>
      <c r="P1203">
        <f>(I1203 - AVERAGE(I1104:I1202))/_xlfn.STDEV.P(I1104:I1202)</f>
        <v>1.9093058195179082</v>
      </c>
      <c r="Q1203" t="str">
        <f t="shared" si="55"/>
        <v/>
      </c>
    </row>
    <row r="1204" spans="1:17" x14ac:dyDescent="0.25">
      <c r="A1204" s="1">
        <v>1202</v>
      </c>
      <c r="B1204" t="s">
        <v>653</v>
      </c>
      <c r="C1204">
        <v>680.25</v>
      </c>
      <c r="D1204">
        <v>5.0000000000000002E-5</v>
      </c>
      <c r="E1204" t="s">
        <v>1067</v>
      </c>
      <c r="F1204">
        <f t="shared" si="54"/>
        <v>680.25</v>
      </c>
      <c r="G1204">
        <f t="shared" si="53"/>
        <v>5.0000000000000002E-5</v>
      </c>
      <c r="H1204" t="s">
        <v>651</v>
      </c>
      <c r="I1204">
        <v>680.6</v>
      </c>
      <c r="J1204">
        <v>2</v>
      </c>
      <c r="K1204">
        <f>VLOOKUP("buy",$E1205:$G$1997,2, FALSE)</f>
        <v>679.76</v>
      </c>
      <c r="L1204">
        <f>VLOOKUP("buy",$E1205:$G$1997,3, FALSE)</f>
        <v>0.1893</v>
      </c>
      <c r="M1204">
        <f>VLOOKUP("sell",$E1205:$G$1997,2, FALSE)</f>
        <v>680.25</v>
      </c>
      <c r="N1204">
        <f>VLOOKUP("sell",$E1205:$G$1997,3, FALSE)</f>
        <v>0.25753475999999997</v>
      </c>
      <c r="P1204">
        <f>(I1204 - AVERAGE(I1105:I1203))/_xlfn.STDEV.P(I1105:I1203)</f>
        <v>1.8539839158661224</v>
      </c>
      <c r="Q1204" t="str">
        <f t="shared" si="55"/>
        <v/>
      </c>
    </row>
    <row r="1205" spans="1:17" x14ac:dyDescent="0.25">
      <c r="A1205" s="1">
        <v>1203</v>
      </c>
      <c r="B1205" t="s">
        <v>653</v>
      </c>
      <c r="C1205">
        <v>680.25</v>
      </c>
      <c r="D1205">
        <v>0.25753475999999997</v>
      </c>
      <c r="E1205" t="s">
        <v>1067</v>
      </c>
      <c r="F1205">
        <f t="shared" si="54"/>
        <v>680.25</v>
      </c>
      <c r="G1205">
        <f t="shared" si="53"/>
        <v>0.25753475999999997</v>
      </c>
      <c r="H1205" t="s">
        <v>651</v>
      </c>
      <c r="I1205">
        <v>680.6</v>
      </c>
      <c r="J1205">
        <v>2</v>
      </c>
      <c r="K1205">
        <f>VLOOKUP("buy",$E1206:$G$1997,2, FALSE)</f>
        <v>679.76</v>
      </c>
      <c r="L1205">
        <f>VLOOKUP("buy",$E1206:$G$1997,3, FALSE)</f>
        <v>0.1893</v>
      </c>
      <c r="M1205">
        <f>VLOOKUP("sell",$E1206:$G$1997,2, FALSE)</f>
        <v>680</v>
      </c>
      <c r="N1205">
        <f>VLOOKUP("sell",$E1206:$G$1997,3, FALSE)</f>
        <v>0.08</v>
      </c>
      <c r="P1205">
        <f>(I1205 - AVERAGE(I1106:I1204))/_xlfn.STDEV.P(I1106:I1204)</f>
        <v>1.8019225606242693</v>
      </c>
      <c r="Q1205" t="str">
        <f t="shared" si="55"/>
        <v/>
      </c>
    </row>
    <row r="1206" spans="1:17" x14ac:dyDescent="0.25">
      <c r="A1206" s="1">
        <v>1204</v>
      </c>
      <c r="B1206" t="s">
        <v>653</v>
      </c>
      <c r="C1206">
        <v>680</v>
      </c>
      <c r="D1206">
        <v>0.08</v>
      </c>
      <c r="E1206" t="s">
        <v>1067</v>
      </c>
      <c r="F1206">
        <f t="shared" si="54"/>
        <v>680</v>
      </c>
      <c r="G1206">
        <f t="shared" si="53"/>
        <v>0.08</v>
      </c>
      <c r="H1206" t="s">
        <v>651</v>
      </c>
      <c r="I1206">
        <v>680.6</v>
      </c>
      <c r="J1206">
        <v>2</v>
      </c>
      <c r="K1206">
        <f>VLOOKUP("buy",$E1207:$G$1997,2, FALSE)</f>
        <v>679.76</v>
      </c>
      <c r="L1206">
        <f>VLOOKUP("buy",$E1207:$G$1997,3, FALSE)</f>
        <v>0.1893</v>
      </c>
      <c r="M1206">
        <f>VLOOKUP("sell",$E1207:$G$1997,2, FALSE)</f>
        <v>680</v>
      </c>
      <c r="N1206">
        <f>VLOOKUP("sell",$E1207:$G$1997,3, FALSE)</f>
        <v>1.0500000000000001E-2</v>
      </c>
      <c r="P1206">
        <f>(I1206 - AVERAGE(I1107:I1205))/_xlfn.STDEV.P(I1107:I1205)</f>
        <v>1.752783639918263</v>
      </c>
      <c r="Q1206" t="str">
        <f t="shared" si="55"/>
        <v/>
      </c>
    </row>
    <row r="1207" spans="1:17" x14ac:dyDescent="0.25">
      <c r="A1207" s="1">
        <v>1205</v>
      </c>
      <c r="B1207" t="s">
        <v>653</v>
      </c>
      <c r="C1207">
        <v>680</v>
      </c>
      <c r="D1207">
        <v>1.0500000000000001E-2</v>
      </c>
      <c r="E1207" t="s">
        <v>1067</v>
      </c>
      <c r="F1207">
        <f t="shared" si="54"/>
        <v>680</v>
      </c>
      <c r="G1207">
        <f t="shared" si="53"/>
        <v>1.0500000000000001E-2</v>
      </c>
      <c r="H1207" t="s">
        <v>651</v>
      </c>
      <c r="I1207">
        <v>680.6</v>
      </c>
      <c r="J1207">
        <v>2</v>
      </c>
      <c r="K1207">
        <f>VLOOKUP("buy",$E1208:$G$1997,2, FALSE)</f>
        <v>679.76</v>
      </c>
      <c r="L1207">
        <f>VLOOKUP("buy",$E1208:$G$1997,3, FALSE)</f>
        <v>0.1893</v>
      </c>
      <c r="M1207">
        <f>VLOOKUP("sell",$E1208:$G$1997,2, FALSE)</f>
        <v>680</v>
      </c>
      <c r="N1207">
        <f>VLOOKUP("sell",$E1208:$G$1997,3, FALSE)</f>
        <v>6.9999999999999994E-5</v>
      </c>
      <c r="P1207">
        <f>(I1207 - AVERAGE(I1108:I1206))/_xlfn.STDEV.P(I1108:I1206)</f>
        <v>1.7062759038814532</v>
      </c>
      <c r="Q1207" t="str">
        <f t="shared" si="55"/>
        <v/>
      </c>
    </row>
    <row r="1208" spans="1:17" x14ac:dyDescent="0.25">
      <c r="A1208" s="1">
        <v>1206</v>
      </c>
      <c r="B1208" t="s">
        <v>653</v>
      </c>
      <c r="C1208">
        <v>680</v>
      </c>
      <c r="D1208">
        <v>6.9999999999999994E-5</v>
      </c>
      <c r="E1208" t="s">
        <v>1067</v>
      </c>
      <c r="F1208">
        <f t="shared" si="54"/>
        <v>680</v>
      </c>
      <c r="G1208">
        <f t="shared" si="53"/>
        <v>6.9999999999999994E-5</v>
      </c>
      <c r="H1208" t="s">
        <v>651</v>
      </c>
      <c r="I1208">
        <v>680.6</v>
      </c>
      <c r="J1208">
        <v>2</v>
      </c>
      <c r="K1208">
        <f>VLOOKUP("buy",$E1209:$G$1997,2, FALSE)</f>
        <v>679.76</v>
      </c>
      <c r="L1208">
        <f>VLOOKUP("buy",$E1209:$G$1997,3, FALSE)</f>
        <v>0.1893</v>
      </c>
      <c r="M1208">
        <f>VLOOKUP("sell",$E1209:$G$1997,2, FALSE)</f>
        <v>679.75</v>
      </c>
      <c r="N1208">
        <f>VLOOKUP("sell",$E1209:$G$1997,3, FALSE)</f>
        <v>9.9713100000000006E-3</v>
      </c>
      <c r="P1208">
        <f>(I1208 - AVERAGE(I1109:I1207))/_xlfn.STDEV.P(I1109:I1207)</f>
        <v>1.6891228522047947</v>
      </c>
      <c r="Q1208" t="str">
        <f t="shared" si="55"/>
        <v/>
      </c>
    </row>
    <row r="1209" spans="1:17" x14ac:dyDescent="0.25">
      <c r="A1209" s="1">
        <v>1207</v>
      </c>
      <c r="B1209" t="s">
        <v>654</v>
      </c>
      <c r="C1209">
        <v>679.75</v>
      </c>
      <c r="D1209">
        <v>9.9713100000000006E-3</v>
      </c>
      <c r="E1209" t="s">
        <v>1067</v>
      </c>
      <c r="F1209">
        <f t="shared" si="54"/>
        <v>679.75</v>
      </c>
      <c r="G1209">
        <f t="shared" si="53"/>
        <v>9.9713100000000006E-3</v>
      </c>
      <c r="H1209" t="s">
        <v>651</v>
      </c>
      <c r="I1209">
        <v>680.6</v>
      </c>
      <c r="J1209">
        <v>2</v>
      </c>
      <c r="K1209">
        <f>VLOOKUP("buy",$E1210:$G$1997,2, FALSE)</f>
        <v>679.76</v>
      </c>
      <c r="L1209">
        <f>VLOOKUP("buy",$E1210:$G$1997,3, FALSE)</f>
        <v>0.1893</v>
      </c>
      <c r="M1209">
        <f>VLOOKUP("sell",$E1210:$G$1997,2, FALSE)</f>
        <v>679.63</v>
      </c>
      <c r="N1209">
        <f>VLOOKUP("sell",$E1210:$G$1997,3, FALSE)</f>
        <v>3.3971309999999998E-2</v>
      </c>
      <c r="P1209">
        <f>(I1209 - AVERAGE(I1110:I1208))/_xlfn.STDEV.P(I1110:I1208)</f>
        <v>1.6723384702066189</v>
      </c>
      <c r="Q1209" t="str">
        <f t="shared" si="55"/>
        <v/>
      </c>
    </row>
    <row r="1210" spans="1:17" x14ac:dyDescent="0.25">
      <c r="A1210" s="1">
        <v>1208</v>
      </c>
      <c r="B1210" t="s">
        <v>655</v>
      </c>
      <c r="C1210">
        <v>679.63</v>
      </c>
      <c r="D1210">
        <v>3.3971309999999998E-2</v>
      </c>
      <c r="E1210" t="s">
        <v>1067</v>
      </c>
      <c r="F1210">
        <f t="shared" si="54"/>
        <v>679.63</v>
      </c>
      <c r="G1210">
        <f t="shared" si="53"/>
        <v>3.3971309999999998E-2</v>
      </c>
      <c r="H1210" t="s">
        <v>651</v>
      </c>
      <c r="I1210">
        <v>680.6</v>
      </c>
      <c r="J1210">
        <v>2</v>
      </c>
      <c r="K1210">
        <f>VLOOKUP("buy",$E1211:$G$1997,2, FALSE)</f>
        <v>679.76</v>
      </c>
      <c r="L1210">
        <f>VLOOKUP("buy",$E1211:$G$1997,3, FALSE)</f>
        <v>0.1893</v>
      </c>
      <c r="M1210">
        <f>VLOOKUP("sell",$E1211:$G$1997,2, FALSE)</f>
        <v>679.63</v>
      </c>
      <c r="N1210">
        <f>VLOOKUP("sell",$E1211:$G$1997,3, FALSE)</f>
        <v>9.8953099999999992E-3</v>
      </c>
      <c r="P1210">
        <f>(I1210 - AVERAGE(I1111:I1209))/_xlfn.STDEV.P(I1111:I1209)</f>
        <v>1.6357932040276493</v>
      </c>
      <c r="Q1210" t="str">
        <f t="shared" si="55"/>
        <v/>
      </c>
    </row>
    <row r="1211" spans="1:17" x14ac:dyDescent="0.25">
      <c r="A1211" s="1">
        <v>1209</v>
      </c>
      <c r="B1211" t="s">
        <v>655</v>
      </c>
      <c r="C1211">
        <v>679.76</v>
      </c>
      <c r="D1211">
        <v>0.1893</v>
      </c>
      <c r="E1211" t="s">
        <v>1066</v>
      </c>
      <c r="F1211">
        <f t="shared" si="54"/>
        <v>679.76</v>
      </c>
      <c r="G1211">
        <f t="shared" si="53"/>
        <v>0.1893</v>
      </c>
      <c r="H1211" t="s">
        <v>655</v>
      </c>
      <c r="I1211">
        <v>680.3274156338</v>
      </c>
      <c r="J1211">
        <v>10</v>
      </c>
      <c r="K1211">
        <f>VLOOKUP("buy",$E1212:$G$1997,2, FALSE)</f>
        <v>678.92</v>
      </c>
      <c r="L1211">
        <f>VLOOKUP("buy",$E1212:$G$1997,3, FALSE)</f>
        <v>0.35589999999999999</v>
      </c>
      <c r="M1211">
        <f>VLOOKUP("sell",$E1212:$G$1997,2, FALSE)</f>
        <v>679.63</v>
      </c>
      <c r="N1211">
        <f>VLOOKUP("sell",$E1212:$G$1997,3, FALSE)</f>
        <v>9.8953099999999992E-3</v>
      </c>
      <c r="P1211">
        <f>(I1211 - AVERAGE(I1112:I1210))/_xlfn.STDEV.P(I1112:I1210)</f>
        <v>1.2621865013313456</v>
      </c>
      <c r="Q1211" t="str">
        <f t="shared" si="55"/>
        <v/>
      </c>
    </row>
    <row r="1212" spans="1:17" x14ac:dyDescent="0.25">
      <c r="A1212" s="1">
        <v>1210</v>
      </c>
      <c r="B1212" t="s">
        <v>656</v>
      </c>
      <c r="C1212">
        <v>679.63</v>
      </c>
      <c r="D1212">
        <v>9.8953099999999992E-3</v>
      </c>
      <c r="E1212" t="s">
        <v>1067</v>
      </c>
      <c r="F1212">
        <f t="shared" si="54"/>
        <v>679.63</v>
      </c>
      <c r="G1212">
        <f t="shared" si="53"/>
        <v>9.8953099999999992E-3</v>
      </c>
      <c r="H1212" t="s">
        <v>655</v>
      </c>
      <c r="I1212">
        <v>680.3274156338</v>
      </c>
      <c r="J1212">
        <v>10</v>
      </c>
      <c r="K1212">
        <f>VLOOKUP("buy",$E1213:$G$1997,2, FALSE)</f>
        <v>678.92</v>
      </c>
      <c r="L1212">
        <f>VLOOKUP("buy",$E1213:$G$1997,3, FALSE)</f>
        <v>0.35589999999999999</v>
      </c>
      <c r="M1212">
        <f>VLOOKUP("sell",$E1213:$G$1997,2, FALSE)</f>
        <v>679.63</v>
      </c>
      <c r="N1212">
        <f>VLOOKUP("sell",$E1213:$G$1997,3, FALSE)</f>
        <v>6.1468999999999998E-4</v>
      </c>
      <c r="P1212">
        <f>(I1212 - AVERAGE(I1113:I1211))/_xlfn.STDEV.P(I1113:I1211)</f>
        <v>1.2420990007503006</v>
      </c>
      <c r="Q1212" t="str">
        <f t="shared" si="55"/>
        <v/>
      </c>
    </row>
    <row r="1213" spans="1:17" x14ac:dyDescent="0.25">
      <c r="A1213" s="1">
        <v>1211</v>
      </c>
      <c r="B1213" t="s">
        <v>657</v>
      </c>
      <c r="C1213">
        <v>679.63</v>
      </c>
      <c r="D1213">
        <v>6.1468999999999998E-4</v>
      </c>
      <c r="E1213" t="s">
        <v>1067</v>
      </c>
      <c r="F1213">
        <f t="shared" si="54"/>
        <v>679.63</v>
      </c>
      <c r="G1213">
        <f t="shared" si="53"/>
        <v>6.1468999999999998E-4</v>
      </c>
      <c r="H1213" t="s">
        <v>655</v>
      </c>
      <c r="I1213">
        <v>680.3274156338</v>
      </c>
      <c r="J1213">
        <v>10</v>
      </c>
      <c r="K1213">
        <f>VLOOKUP("buy",$E1214:$G$1997,2, FALSE)</f>
        <v>678.92</v>
      </c>
      <c r="L1213">
        <f>VLOOKUP("buy",$E1214:$G$1997,3, FALSE)</f>
        <v>0.35589999999999999</v>
      </c>
      <c r="M1213">
        <f>VLOOKUP("sell",$E1214:$G$1997,2, FALSE)</f>
        <v>679.2</v>
      </c>
      <c r="N1213">
        <f>VLOOKUP("sell",$E1214:$G$1997,3, FALSE)</f>
        <v>7.9385310000000001E-2</v>
      </c>
      <c r="P1213">
        <f>(I1213 - AVERAGE(I1114:I1212))/_xlfn.STDEV.P(I1114:I1212)</f>
        <v>1.2225180965930134</v>
      </c>
      <c r="Q1213" t="str">
        <f t="shared" si="55"/>
        <v/>
      </c>
    </row>
    <row r="1214" spans="1:17" x14ac:dyDescent="0.25">
      <c r="A1214" s="1">
        <v>1212</v>
      </c>
      <c r="B1214" t="s">
        <v>657</v>
      </c>
      <c r="C1214">
        <v>679.2</v>
      </c>
      <c r="D1214">
        <v>7.9385310000000001E-2</v>
      </c>
      <c r="E1214" t="s">
        <v>1067</v>
      </c>
      <c r="F1214">
        <f t="shared" si="54"/>
        <v>679.2</v>
      </c>
      <c r="G1214">
        <f t="shared" si="53"/>
        <v>7.9385310000000001E-2</v>
      </c>
      <c r="H1214" t="s">
        <v>655</v>
      </c>
      <c r="I1214">
        <v>680.3274156338</v>
      </c>
      <c r="J1214">
        <v>10</v>
      </c>
      <c r="K1214">
        <f>VLOOKUP("buy",$E1215:$G$1997,2, FALSE)</f>
        <v>678.92</v>
      </c>
      <c r="L1214">
        <f>VLOOKUP("buy",$E1215:$G$1997,3, FALSE)</f>
        <v>0.35589999999999999</v>
      </c>
      <c r="M1214">
        <f>VLOOKUP("sell",$E1215:$G$1997,2, FALSE)</f>
        <v>679.2</v>
      </c>
      <c r="N1214">
        <f>VLOOKUP("sell",$E1215:$G$1997,3, FALSE)</f>
        <v>0.42061469000000001</v>
      </c>
      <c r="P1214">
        <f>(I1214 - AVERAGE(I1115:I1213))/_xlfn.STDEV.P(I1115:I1213)</f>
        <v>1.2034186053814306</v>
      </c>
      <c r="Q1214" t="str">
        <f t="shared" si="55"/>
        <v/>
      </c>
    </row>
    <row r="1215" spans="1:17" x14ac:dyDescent="0.25">
      <c r="A1215" s="1">
        <v>1213</v>
      </c>
      <c r="B1215" t="s">
        <v>658</v>
      </c>
      <c r="C1215">
        <v>679.2</v>
      </c>
      <c r="D1215">
        <v>0.42061469000000001</v>
      </c>
      <c r="E1215" t="s">
        <v>1067</v>
      </c>
      <c r="F1215">
        <f t="shared" si="54"/>
        <v>679.2</v>
      </c>
      <c r="G1215">
        <f t="shared" si="53"/>
        <v>0.42061469000000001</v>
      </c>
      <c r="H1215" t="s">
        <v>655</v>
      </c>
      <c r="I1215">
        <v>680.3274156338</v>
      </c>
      <c r="J1215">
        <v>10</v>
      </c>
      <c r="K1215">
        <f>VLOOKUP("buy",$E1216:$G$1997,2, FALSE)</f>
        <v>678.92</v>
      </c>
      <c r="L1215">
        <f>VLOOKUP("buy",$E1216:$G$1997,3, FALSE)</f>
        <v>0.35589999999999999</v>
      </c>
      <c r="M1215">
        <f>VLOOKUP("sell",$E1216:$G$1997,2, FALSE)</f>
        <v>679.2</v>
      </c>
      <c r="N1215">
        <f>VLOOKUP("sell",$E1216:$G$1997,3, FALSE)</f>
        <v>9.9853100000000007E-3</v>
      </c>
      <c r="P1215">
        <f>(I1215 - AVERAGE(I1116:I1214))/_xlfn.STDEV.P(I1116:I1214)</f>
        <v>1.1817545223943668</v>
      </c>
      <c r="Q1215" t="str">
        <f t="shared" si="55"/>
        <v/>
      </c>
    </row>
    <row r="1216" spans="1:17" x14ac:dyDescent="0.25">
      <c r="A1216" s="1">
        <v>1214</v>
      </c>
      <c r="B1216" t="s">
        <v>658</v>
      </c>
      <c r="C1216">
        <v>679.2</v>
      </c>
      <c r="D1216">
        <v>9.9853100000000007E-3</v>
      </c>
      <c r="E1216" t="s">
        <v>1067</v>
      </c>
      <c r="F1216">
        <f t="shared" si="54"/>
        <v>679.2</v>
      </c>
      <c r="G1216">
        <f t="shared" si="53"/>
        <v>9.9853100000000007E-3</v>
      </c>
      <c r="H1216" t="s">
        <v>655</v>
      </c>
      <c r="I1216">
        <v>680.3274156338</v>
      </c>
      <c r="J1216">
        <v>10</v>
      </c>
      <c r="K1216">
        <f>VLOOKUP("buy",$E1217:$G$1997,2, FALSE)</f>
        <v>678.92</v>
      </c>
      <c r="L1216">
        <f>VLOOKUP("buy",$E1217:$G$1997,3, FALSE)</f>
        <v>0.35589999999999999</v>
      </c>
      <c r="M1216">
        <f>VLOOKUP("sell",$E1217:$G$1997,2, FALSE)</f>
        <v>679.2</v>
      </c>
      <c r="N1216">
        <f>VLOOKUP("sell",$E1217:$G$1997,3, FALSE)</f>
        <v>7.9985310000000004E-2</v>
      </c>
      <c r="P1216">
        <f>(I1216 - AVERAGE(I1117:I1215))/_xlfn.STDEV.P(I1117:I1215)</f>
        <v>1.1606504680763716</v>
      </c>
      <c r="Q1216" t="str">
        <f t="shared" si="55"/>
        <v/>
      </c>
    </row>
    <row r="1217" spans="1:17" x14ac:dyDescent="0.25">
      <c r="A1217" s="1">
        <v>1215</v>
      </c>
      <c r="B1217" t="s">
        <v>659</v>
      </c>
      <c r="C1217">
        <v>679.2</v>
      </c>
      <c r="D1217">
        <v>7.9985310000000004E-2</v>
      </c>
      <c r="E1217" t="s">
        <v>1067</v>
      </c>
      <c r="F1217">
        <f t="shared" si="54"/>
        <v>679.2</v>
      </c>
      <c r="G1217">
        <f t="shared" si="53"/>
        <v>7.9985310000000004E-2</v>
      </c>
      <c r="H1217" t="s">
        <v>655</v>
      </c>
      <c r="I1217">
        <v>680.3274156338</v>
      </c>
      <c r="J1217">
        <v>10</v>
      </c>
      <c r="K1217">
        <f>VLOOKUP("buy",$E1218:$G$1997,2, FALSE)</f>
        <v>678.92</v>
      </c>
      <c r="L1217">
        <f>VLOOKUP("buy",$E1218:$G$1997,3, FALSE)</f>
        <v>0.35589999999999999</v>
      </c>
      <c r="M1217">
        <f>VLOOKUP("sell",$E1218:$G$1997,2, FALSE)</f>
        <v>679.2</v>
      </c>
      <c r="N1217">
        <f>VLOOKUP("sell",$E1218:$G$1997,3, FALSE)</f>
        <v>0.92001469000000002</v>
      </c>
      <c r="P1217">
        <f>(I1217 - AVERAGE(I1118:I1216))/_xlfn.STDEV.P(I1118:I1216)</f>
        <v>1.1400761779076725</v>
      </c>
      <c r="Q1217" t="str">
        <f t="shared" si="55"/>
        <v/>
      </c>
    </row>
    <row r="1218" spans="1:17" x14ac:dyDescent="0.25">
      <c r="A1218" s="1">
        <v>1216</v>
      </c>
      <c r="B1218" t="s">
        <v>659</v>
      </c>
      <c r="C1218">
        <v>679.2</v>
      </c>
      <c r="D1218">
        <v>0.92001469000000002</v>
      </c>
      <c r="E1218" t="s">
        <v>1067</v>
      </c>
      <c r="F1218">
        <f t="shared" si="54"/>
        <v>679.2</v>
      </c>
      <c r="G1218">
        <f t="shared" si="53"/>
        <v>0.92001469000000002</v>
      </c>
      <c r="H1218" t="s">
        <v>659</v>
      </c>
      <c r="I1218">
        <v>679.25515735599993</v>
      </c>
      <c r="J1218">
        <v>8</v>
      </c>
      <c r="K1218">
        <f>VLOOKUP("buy",$E1219:$G$1997,2, FALSE)</f>
        <v>678.92</v>
      </c>
      <c r="L1218">
        <f>VLOOKUP("buy",$E1219:$G$1997,3, FALSE)</f>
        <v>0.35589999999999999</v>
      </c>
      <c r="M1218">
        <f>VLOOKUP("sell",$E1219:$G$1997,2, FALSE)</f>
        <v>679.2</v>
      </c>
      <c r="N1218">
        <f>VLOOKUP("sell",$E1219:$G$1997,3, FALSE)</f>
        <v>1.0500000000000001E-2</v>
      </c>
      <c r="P1218">
        <f>(I1218 - AVERAGE(I1119:I1217))/_xlfn.STDEV.P(I1119:I1217)</f>
        <v>-0.14796122646166837</v>
      </c>
      <c r="Q1218" t="str">
        <f t="shared" si="55"/>
        <v/>
      </c>
    </row>
    <row r="1219" spans="1:17" x14ac:dyDescent="0.25">
      <c r="A1219" s="1">
        <v>1217</v>
      </c>
      <c r="B1219" t="s">
        <v>659</v>
      </c>
      <c r="C1219">
        <v>679.2</v>
      </c>
      <c r="D1219">
        <v>1.0500000000000001E-2</v>
      </c>
      <c r="E1219" t="s">
        <v>1067</v>
      </c>
      <c r="F1219">
        <f t="shared" si="54"/>
        <v>679.2</v>
      </c>
      <c r="G1219">
        <f t="shared" ref="G1219:G1282" si="56">D1219</f>
        <v>1.0500000000000001E-2</v>
      </c>
      <c r="H1219" t="s">
        <v>659</v>
      </c>
      <c r="I1219">
        <v>679.25515735599993</v>
      </c>
      <c r="J1219">
        <v>8</v>
      </c>
      <c r="K1219">
        <f>VLOOKUP("buy",$E1220:$G$1997,2, FALSE)</f>
        <v>678.92</v>
      </c>
      <c r="L1219">
        <f>VLOOKUP("buy",$E1220:$G$1997,3, FALSE)</f>
        <v>0.35589999999999999</v>
      </c>
      <c r="M1219">
        <f>VLOOKUP("sell",$E1220:$G$1997,2, FALSE)</f>
        <v>678.91</v>
      </c>
      <c r="N1219">
        <f>VLOOKUP("sell",$E1220:$G$1997,3, FALSE)</f>
        <v>1.065309E-2</v>
      </c>
      <c r="P1219">
        <f>(I1219 - AVERAGE(I1120:I1218))/_xlfn.STDEV.P(I1120:I1218)</f>
        <v>-0.14802420645858366</v>
      </c>
      <c r="Q1219" t="str">
        <f t="shared" si="55"/>
        <v/>
      </c>
    </row>
    <row r="1220" spans="1:17" x14ac:dyDescent="0.25">
      <c r="A1220" s="1">
        <v>1218</v>
      </c>
      <c r="B1220" t="s">
        <v>660</v>
      </c>
      <c r="C1220">
        <v>678.91</v>
      </c>
      <c r="D1220">
        <v>1.065309E-2</v>
      </c>
      <c r="E1220" t="s">
        <v>1067</v>
      </c>
      <c r="F1220">
        <f t="shared" ref="F1220:F1283" si="57">C1220</f>
        <v>678.91</v>
      </c>
      <c r="G1220">
        <f t="shared" si="56"/>
        <v>1.065309E-2</v>
      </c>
      <c r="H1220" t="s">
        <v>659</v>
      </c>
      <c r="I1220">
        <v>679.25515735599993</v>
      </c>
      <c r="J1220">
        <v>8</v>
      </c>
      <c r="K1220">
        <f>VLOOKUP("buy",$E1221:$G$1997,2, FALSE)</f>
        <v>678.92</v>
      </c>
      <c r="L1220">
        <f>VLOOKUP("buy",$E1221:$G$1997,3, FALSE)</f>
        <v>0.35589999999999999</v>
      </c>
      <c r="M1220">
        <f>VLOOKUP("sell",$E1221:$G$1997,2, FALSE)</f>
        <v>678.91</v>
      </c>
      <c r="N1220">
        <f>VLOOKUP("sell",$E1221:$G$1997,3, FALSE)</f>
        <v>9.3469099999999999E-3</v>
      </c>
      <c r="P1220">
        <f>(I1220 - AVERAGE(I1121:I1219))/_xlfn.STDEV.P(I1121:I1219)</f>
        <v>-0.14808718820234487</v>
      </c>
      <c r="Q1220" t="str">
        <f t="shared" si="55"/>
        <v/>
      </c>
    </row>
    <row r="1221" spans="1:17" x14ac:dyDescent="0.25">
      <c r="A1221" s="1">
        <v>1219</v>
      </c>
      <c r="B1221" t="s">
        <v>660</v>
      </c>
      <c r="C1221">
        <v>678.91</v>
      </c>
      <c r="D1221">
        <v>9.3469099999999999E-3</v>
      </c>
      <c r="E1221" t="s">
        <v>1067</v>
      </c>
      <c r="F1221">
        <f t="shared" si="57"/>
        <v>678.91</v>
      </c>
      <c r="G1221">
        <f t="shared" si="56"/>
        <v>9.3469099999999999E-3</v>
      </c>
      <c r="H1221" t="s">
        <v>659</v>
      </c>
      <c r="I1221">
        <v>679.25515735599993</v>
      </c>
      <c r="J1221">
        <v>8</v>
      </c>
      <c r="K1221">
        <f>VLOOKUP("buy",$E1222:$G$1997,2, FALSE)</f>
        <v>678.92</v>
      </c>
      <c r="L1221">
        <f>VLOOKUP("buy",$E1222:$G$1997,3, FALSE)</f>
        <v>0.35589999999999999</v>
      </c>
      <c r="M1221">
        <f>VLOOKUP("sell",$E1222:$G$1997,2, FALSE)</f>
        <v>678.9</v>
      </c>
      <c r="N1221">
        <f>VLOOKUP("sell",$E1222:$G$1997,3, FALSE)</f>
        <v>0.23276690999999999</v>
      </c>
      <c r="P1221">
        <f>(I1221 - AVERAGE(I1122:I1220))/_xlfn.STDEV.P(I1122:I1220)</f>
        <v>-0.1481501716938845</v>
      </c>
      <c r="Q1221" t="str">
        <f t="shared" si="55"/>
        <v/>
      </c>
    </row>
    <row r="1222" spans="1:17" x14ac:dyDescent="0.25">
      <c r="A1222" s="1">
        <v>1220</v>
      </c>
      <c r="B1222" t="s">
        <v>661</v>
      </c>
      <c r="C1222">
        <v>678.92</v>
      </c>
      <c r="D1222">
        <v>0.35589999999999999</v>
      </c>
      <c r="E1222" t="s">
        <v>1066</v>
      </c>
      <c r="F1222">
        <f t="shared" si="57"/>
        <v>678.92</v>
      </c>
      <c r="G1222">
        <f t="shared" si="56"/>
        <v>0.35589999999999999</v>
      </c>
      <c r="H1222" t="s">
        <v>659</v>
      </c>
      <c r="I1222">
        <v>679.25515735599993</v>
      </c>
      <c r="J1222">
        <v>8</v>
      </c>
      <c r="K1222">
        <f>VLOOKUP("buy",$E1223:$G$1997,2, FALSE)</f>
        <v>678.34</v>
      </c>
      <c r="L1222">
        <f>VLOOKUP("buy",$E1223:$G$1997,3, FALSE)</f>
        <v>0.13159999999999999</v>
      </c>
      <c r="M1222">
        <f>VLOOKUP("sell",$E1223:$G$1997,2, FALSE)</f>
        <v>678.9</v>
      </c>
      <c r="N1222">
        <f>VLOOKUP("sell",$E1223:$G$1997,3, FALSE)</f>
        <v>0.23276690999999999</v>
      </c>
      <c r="P1222">
        <f>(I1222 - AVERAGE(I1123:I1221))/_xlfn.STDEV.P(I1123:I1221)</f>
        <v>-0.1482131569335976</v>
      </c>
      <c r="Q1222" t="str">
        <f t="shared" si="55"/>
        <v/>
      </c>
    </row>
    <row r="1223" spans="1:17" x14ac:dyDescent="0.25">
      <c r="A1223" s="1">
        <v>1221</v>
      </c>
      <c r="B1223" t="s">
        <v>662</v>
      </c>
      <c r="C1223">
        <v>678.9</v>
      </c>
      <c r="D1223">
        <v>0.23276690999999999</v>
      </c>
      <c r="E1223" t="s">
        <v>1067</v>
      </c>
      <c r="F1223">
        <f t="shared" si="57"/>
        <v>678.9</v>
      </c>
      <c r="G1223">
        <f t="shared" si="56"/>
        <v>0.23276690999999999</v>
      </c>
      <c r="H1223" t="s">
        <v>662</v>
      </c>
      <c r="I1223">
        <v>679.09374412300008</v>
      </c>
      <c r="J1223">
        <v>6</v>
      </c>
      <c r="K1223">
        <f>VLOOKUP("buy",$E1224:$G$1997,2, FALSE)</f>
        <v>678.34</v>
      </c>
      <c r="L1223">
        <f>VLOOKUP("buy",$E1224:$G$1997,3, FALSE)</f>
        <v>0.13159999999999999</v>
      </c>
      <c r="M1223">
        <f>VLOOKUP("sell",$E1224:$G$1997,2, FALSE)</f>
        <v>678.72</v>
      </c>
      <c r="N1223">
        <f>VLOOKUP("sell",$E1224:$G$1997,3, FALSE)</f>
        <v>3.4104000000000002E-2</v>
      </c>
      <c r="P1223">
        <f>(I1223 - AVERAGE(I1124:I1222))/_xlfn.STDEV.P(I1124:I1222)</f>
        <v>-0.3391590894586492</v>
      </c>
      <c r="Q1223" t="str">
        <f t="shared" si="55"/>
        <v/>
      </c>
    </row>
    <row r="1224" spans="1:17" x14ac:dyDescent="0.25">
      <c r="A1224" s="1">
        <v>1222</v>
      </c>
      <c r="B1224" t="s">
        <v>663</v>
      </c>
      <c r="C1224">
        <v>678.72</v>
      </c>
      <c r="D1224">
        <v>3.4104000000000002E-2</v>
      </c>
      <c r="E1224" t="s">
        <v>1067</v>
      </c>
      <c r="F1224">
        <f t="shared" si="57"/>
        <v>678.72</v>
      </c>
      <c r="G1224">
        <f t="shared" si="56"/>
        <v>3.4104000000000002E-2</v>
      </c>
      <c r="H1224" t="s">
        <v>662</v>
      </c>
      <c r="I1224">
        <v>679.09374412300008</v>
      </c>
      <c r="J1224">
        <v>6</v>
      </c>
      <c r="K1224">
        <f>VLOOKUP("buy",$E1225:$G$1997,2, FALSE)</f>
        <v>678.34</v>
      </c>
      <c r="L1224">
        <f>VLOOKUP("buy",$E1225:$G$1997,3, FALSE)</f>
        <v>0.13159999999999999</v>
      </c>
      <c r="M1224">
        <f>VLOOKUP("sell",$E1225:$G$1997,2, FALSE)</f>
        <v>678.37</v>
      </c>
      <c r="N1224">
        <f>VLOOKUP("sell",$E1225:$G$1997,3, FALSE)</f>
        <v>1.0789999999999999E-2</v>
      </c>
      <c r="P1224">
        <f>(I1224 - AVERAGE(I1125:I1223))/_xlfn.STDEV.P(I1125:I1223)</f>
        <v>-0.33713792416501936</v>
      </c>
      <c r="Q1224" t="str">
        <f t="shared" si="55"/>
        <v/>
      </c>
    </row>
    <row r="1225" spans="1:17" x14ac:dyDescent="0.25">
      <c r="A1225" s="1">
        <v>1223</v>
      </c>
      <c r="B1225" t="s">
        <v>664</v>
      </c>
      <c r="C1225">
        <v>678.37</v>
      </c>
      <c r="D1225">
        <v>1.0789999999999999E-2</v>
      </c>
      <c r="E1225" t="s">
        <v>1067</v>
      </c>
      <c r="F1225">
        <f t="shared" si="57"/>
        <v>678.37</v>
      </c>
      <c r="G1225">
        <f t="shared" si="56"/>
        <v>1.0789999999999999E-2</v>
      </c>
      <c r="H1225" t="s">
        <v>662</v>
      </c>
      <c r="I1225">
        <v>679.09374412300008</v>
      </c>
      <c r="J1225">
        <v>6</v>
      </c>
      <c r="K1225">
        <f>VLOOKUP("buy",$E1226:$G$1997,2, FALSE)</f>
        <v>678.34</v>
      </c>
      <c r="L1225">
        <f>VLOOKUP("buy",$E1226:$G$1997,3, FALSE)</f>
        <v>0.13159999999999999</v>
      </c>
      <c r="M1225">
        <f>VLOOKUP("sell",$E1226:$G$1997,2, FALSE)</f>
        <v>678.37</v>
      </c>
      <c r="N1225">
        <f>VLOOKUP("sell",$E1226:$G$1997,3, FALSE)</f>
        <v>0.18697547</v>
      </c>
      <c r="P1225">
        <f>(I1225 - AVERAGE(I1126:I1224))/_xlfn.STDEV.P(I1126:I1224)</f>
        <v>-0.33511984733289812</v>
      </c>
      <c r="Q1225" t="str">
        <f t="shared" si="55"/>
        <v/>
      </c>
    </row>
    <row r="1226" spans="1:17" x14ac:dyDescent="0.25">
      <c r="A1226" s="1">
        <v>1224</v>
      </c>
      <c r="B1226" t="s">
        <v>664</v>
      </c>
      <c r="C1226">
        <v>678.37</v>
      </c>
      <c r="D1226">
        <v>0.18697547</v>
      </c>
      <c r="E1226" t="s">
        <v>1067</v>
      </c>
      <c r="F1226">
        <f t="shared" si="57"/>
        <v>678.37</v>
      </c>
      <c r="G1226">
        <f t="shared" si="56"/>
        <v>0.18697547</v>
      </c>
      <c r="H1226" t="s">
        <v>662</v>
      </c>
      <c r="I1226">
        <v>679.09374412300008</v>
      </c>
      <c r="J1226">
        <v>6</v>
      </c>
      <c r="K1226">
        <f>VLOOKUP("buy",$E1227:$G$1997,2, FALSE)</f>
        <v>678.34</v>
      </c>
      <c r="L1226">
        <f>VLOOKUP("buy",$E1227:$G$1997,3, FALSE)</f>
        <v>0.13159999999999999</v>
      </c>
      <c r="M1226">
        <f>VLOOKUP("sell",$E1227:$G$1997,2, FALSE)</f>
        <v>678.33</v>
      </c>
      <c r="N1226">
        <f>VLOOKUP("sell",$E1227:$G$1997,3, FALSE)</f>
        <v>1.0109999999999999E-2</v>
      </c>
      <c r="P1226">
        <f>(I1226 - AVERAGE(I1127:I1225))/_xlfn.STDEV.P(I1127:I1225)</f>
        <v>-0.33609862977675703</v>
      </c>
      <c r="Q1226" t="str">
        <f t="shared" si="55"/>
        <v/>
      </c>
    </row>
    <row r="1227" spans="1:17" x14ac:dyDescent="0.25">
      <c r="A1227" s="1">
        <v>1225</v>
      </c>
      <c r="B1227" t="s">
        <v>665</v>
      </c>
      <c r="C1227">
        <v>678.34</v>
      </c>
      <c r="D1227">
        <v>0.13159999999999999</v>
      </c>
      <c r="E1227" t="s">
        <v>1066</v>
      </c>
      <c r="F1227">
        <f t="shared" si="57"/>
        <v>678.34</v>
      </c>
      <c r="G1227">
        <f t="shared" si="56"/>
        <v>0.13159999999999999</v>
      </c>
      <c r="H1227" t="s">
        <v>662</v>
      </c>
      <c r="I1227">
        <v>679.09374412300008</v>
      </c>
      <c r="J1227">
        <v>6</v>
      </c>
      <c r="K1227">
        <f>VLOOKUP("buy",$E1228:$G$1997,2, FALSE)</f>
        <v>677.63</v>
      </c>
      <c r="L1227">
        <f>VLOOKUP("buy",$E1228:$G$1997,3, FALSE)</f>
        <v>3.2208000000000001</v>
      </c>
      <c r="M1227">
        <f>VLOOKUP("sell",$E1228:$G$1997,2, FALSE)</f>
        <v>678.33</v>
      </c>
      <c r="N1227">
        <f>VLOOKUP("sell",$E1228:$G$1997,3, FALSE)</f>
        <v>1.0109999999999999E-2</v>
      </c>
      <c r="P1227">
        <f>(I1227 - AVERAGE(I1128:I1226))/_xlfn.STDEV.P(I1128:I1226)</f>
        <v>-0.33707834710691154</v>
      </c>
      <c r="Q1227" t="str">
        <f t="shared" si="55"/>
        <v/>
      </c>
    </row>
    <row r="1228" spans="1:17" x14ac:dyDescent="0.25">
      <c r="A1228" s="1">
        <v>1226</v>
      </c>
      <c r="B1228" t="s">
        <v>666</v>
      </c>
      <c r="C1228">
        <v>678.33</v>
      </c>
      <c r="D1228">
        <v>1.0109999999999999E-2</v>
      </c>
      <c r="E1228" t="s">
        <v>1067</v>
      </c>
      <c r="F1228">
        <f t="shared" si="57"/>
        <v>678.33</v>
      </c>
      <c r="G1228">
        <f t="shared" si="56"/>
        <v>1.0109999999999999E-2</v>
      </c>
      <c r="H1228" t="s">
        <v>662</v>
      </c>
      <c r="I1228">
        <v>679.09374412300008</v>
      </c>
      <c r="J1228">
        <v>6</v>
      </c>
      <c r="K1228">
        <f>VLOOKUP("buy",$E1229:$G$1997,2, FALSE)</f>
        <v>677.63</v>
      </c>
      <c r="L1228">
        <f>VLOOKUP("buy",$E1229:$G$1997,3, FALSE)</f>
        <v>3.2208000000000001</v>
      </c>
      <c r="M1228">
        <f>VLOOKUP("sell",$E1229:$G$1997,2, FALSE)</f>
        <v>678.28</v>
      </c>
      <c r="N1228">
        <f>VLOOKUP("sell",$E1229:$G$1997,3, FALSE)</f>
        <v>2.8828999999999998</v>
      </c>
      <c r="P1228">
        <f>(I1228 - AVERAGE(I1129:I1227))/_xlfn.STDEV.P(I1129:I1227)</f>
        <v>-0.34555485531210073</v>
      </c>
      <c r="Q1228" t="str">
        <f t="shared" si="55"/>
        <v/>
      </c>
    </row>
    <row r="1229" spans="1:17" x14ac:dyDescent="0.25">
      <c r="A1229" s="1">
        <v>1227</v>
      </c>
      <c r="B1229" t="s">
        <v>666</v>
      </c>
      <c r="C1229">
        <v>678.28</v>
      </c>
      <c r="D1229">
        <v>2.8828999999999998</v>
      </c>
      <c r="E1229" t="s">
        <v>1067</v>
      </c>
      <c r="F1229">
        <f t="shared" si="57"/>
        <v>678.28</v>
      </c>
      <c r="G1229">
        <f t="shared" si="56"/>
        <v>2.8828999999999998</v>
      </c>
      <c r="H1229" t="s">
        <v>666</v>
      </c>
      <c r="I1229">
        <v>678.28</v>
      </c>
      <c r="J1229">
        <v>1</v>
      </c>
      <c r="K1229">
        <f>VLOOKUP("buy",$E1230:$G$1997,2, FALSE)</f>
        <v>677.63</v>
      </c>
      <c r="L1229">
        <f>VLOOKUP("buy",$E1230:$G$1997,3, FALSE)</f>
        <v>3.2208000000000001</v>
      </c>
      <c r="M1229">
        <f>VLOOKUP("sell",$E1230:$G$1997,2, FALSE)</f>
        <v>678</v>
      </c>
      <c r="N1229">
        <f>VLOOKUP("sell",$E1230:$G$1997,3, FALSE)</f>
        <v>0.8</v>
      </c>
      <c r="P1229">
        <f>(I1229 - AVERAGE(I1130:I1228))/_xlfn.STDEV.P(I1130:I1228)</f>
        <v>-1.3253548106158892</v>
      </c>
      <c r="Q1229" t="str">
        <f t="shared" si="55"/>
        <v/>
      </c>
    </row>
    <row r="1230" spans="1:17" x14ac:dyDescent="0.25">
      <c r="A1230" s="1">
        <v>1228</v>
      </c>
      <c r="B1230" t="s">
        <v>666</v>
      </c>
      <c r="C1230">
        <v>678</v>
      </c>
      <c r="D1230">
        <v>0.8</v>
      </c>
      <c r="E1230" t="s">
        <v>1067</v>
      </c>
      <c r="F1230">
        <f t="shared" si="57"/>
        <v>678</v>
      </c>
      <c r="G1230">
        <f t="shared" si="56"/>
        <v>0.8</v>
      </c>
      <c r="H1230" t="s">
        <v>666</v>
      </c>
      <c r="I1230">
        <v>678.1362387012</v>
      </c>
      <c r="J1230">
        <v>2</v>
      </c>
      <c r="K1230">
        <f>VLOOKUP("buy",$E1231:$G$1997,2, FALSE)</f>
        <v>677.63</v>
      </c>
      <c r="L1230">
        <f>VLOOKUP("buy",$E1231:$G$1997,3, FALSE)</f>
        <v>3.2208000000000001</v>
      </c>
      <c r="M1230">
        <f>VLOOKUP("sell",$E1231:$G$1997,2, FALSE)</f>
        <v>677.97</v>
      </c>
      <c r="N1230">
        <f>VLOOKUP("sell",$E1231:$G$1997,3, FALSE)</f>
        <v>0.41959999999999997</v>
      </c>
      <c r="P1230">
        <f>(I1230 - AVERAGE(I1131:I1229))/_xlfn.STDEV.P(I1131:I1229)</f>
        <v>-1.4889875216825819</v>
      </c>
      <c r="Q1230" t="str">
        <f t="shared" si="55"/>
        <v/>
      </c>
    </row>
    <row r="1231" spans="1:17" x14ac:dyDescent="0.25">
      <c r="A1231" s="1">
        <v>1229</v>
      </c>
      <c r="B1231" t="s">
        <v>666</v>
      </c>
      <c r="C1231">
        <v>677.97</v>
      </c>
      <c r="D1231">
        <v>0.41959999999999997</v>
      </c>
      <c r="E1231" t="s">
        <v>1067</v>
      </c>
      <c r="F1231">
        <f t="shared" si="57"/>
        <v>677.97</v>
      </c>
      <c r="G1231">
        <f t="shared" si="56"/>
        <v>0.41959999999999997</v>
      </c>
      <c r="H1231" t="s">
        <v>666</v>
      </c>
      <c r="I1231">
        <v>678.1362387012</v>
      </c>
      <c r="J1231">
        <v>2</v>
      </c>
      <c r="K1231">
        <f>VLOOKUP("buy",$E1232:$G$1997,2, FALSE)</f>
        <v>677.63</v>
      </c>
      <c r="L1231">
        <f>VLOOKUP("buy",$E1232:$G$1997,3, FALSE)</f>
        <v>3.2208000000000001</v>
      </c>
      <c r="M1231">
        <f>VLOOKUP("sell",$E1232:$G$1997,2, FALSE)</f>
        <v>677.82</v>
      </c>
      <c r="N1231">
        <f>VLOOKUP("sell",$E1232:$G$1997,3, FALSE)</f>
        <v>0.41959999999999997</v>
      </c>
      <c r="P1231">
        <f>(I1231 - AVERAGE(I1132:I1230))/_xlfn.STDEV.P(I1132:I1230)</f>
        <v>-1.4761385732676533</v>
      </c>
      <c r="Q1231" t="str">
        <f t="shared" si="55"/>
        <v/>
      </c>
    </row>
    <row r="1232" spans="1:17" x14ac:dyDescent="0.25">
      <c r="A1232" s="1">
        <v>1230</v>
      </c>
      <c r="B1232" t="s">
        <v>666</v>
      </c>
      <c r="C1232">
        <v>677.82</v>
      </c>
      <c r="D1232">
        <v>0.41959999999999997</v>
      </c>
      <c r="E1232" t="s">
        <v>1067</v>
      </c>
      <c r="F1232">
        <f t="shared" si="57"/>
        <v>677.82</v>
      </c>
      <c r="G1232">
        <f t="shared" si="56"/>
        <v>0.41959999999999997</v>
      </c>
      <c r="H1232" t="s">
        <v>666</v>
      </c>
      <c r="I1232">
        <v>677.93452202219999</v>
      </c>
      <c r="J1232">
        <v>3</v>
      </c>
      <c r="K1232">
        <f>VLOOKUP("buy",$E1233:$G$1997,2, FALSE)</f>
        <v>677.63</v>
      </c>
      <c r="L1232">
        <f>VLOOKUP("buy",$E1233:$G$1997,3, FALSE)</f>
        <v>3.2208000000000001</v>
      </c>
      <c r="M1232">
        <f>VLOOKUP("sell",$E1233:$G$1997,2, FALSE)</f>
        <v>677.74</v>
      </c>
      <c r="N1232">
        <f>VLOOKUP("sell",$E1233:$G$1997,3, FALSE)</f>
        <v>0.26</v>
      </c>
      <c r="P1232">
        <f>(I1232 - AVERAGE(I1133:I1231))/_xlfn.STDEV.P(I1133:I1231)</f>
        <v>-1.7007700903993543</v>
      </c>
      <c r="Q1232" t="str">
        <f t="shared" si="55"/>
        <v/>
      </c>
    </row>
    <row r="1233" spans="1:17" x14ac:dyDescent="0.25">
      <c r="A1233" s="1">
        <v>1231</v>
      </c>
      <c r="B1233" t="s">
        <v>666</v>
      </c>
      <c r="C1233">
        <v>677.74</v>
      </c>
      <c r="D1233">
        <v>0.26</v>
      </c>
      <c r="E1233" t="s">
        <v>1067</v>
      </c>
      <c r="F1233">
        <f t="shared" si="57"/>
        <v>677.74</v>
      </c>
      <c r="G1233">
        <f t="shared" si="56"/>
        <v>0.26</v>
      </c>
      <c r="H1233" t="s">
        <v>666</v>
      </c>
      <c r="I1233">
        <v>677.93452202219999</v>
      </c>
      <c r="J1233">
        <v>3</v>
      </c>
      <c r="K1233">
        <f>VLOOKUP("buy",$E1234:$G$1997,2, FALSE)</f>
        <v>677.63</v>
      </c>
      <c r="L1233">
        <f>VLOOKUP("buy",$E1234:$G$1997,3, FALSE)</f>
        <v>3.2208000000000001</v>
      </c>
      <c r="M1233">
        <f>VLOOKUP("sell",$E1234:$G$1997,2, FALSE)</f>
        <v>677.62</v>
      </c>
      <c r="N1233">
        <f>VLOOKUP("sell",$E1234:$G$1997,3, FALSE)</f>
        <v>1.6</v>
      </c>
      <c r="P1233">
        <f>(I1233 - AVERAGE(I1134:I1232))/_xlfn.STDEV.P(I1134:I1232)</f>
        <v>-1.6784299009036119</v>
      </c>
      <c r="Q1233" t="str">
        <f t="shared" si="55"/>
        <v/>
      </c>
    </row>
    <row r="1234" spans="1:17" x14ac:dyDescent="0.25">
      <c r="A1234" s="1">
        <v>1232</v>
      </c>
      <c r="B1234" t="s">
        <v>667</v>
      </c>
      <c r="C1234">
        <v>677.62</v>
      </c>
      <c r="D1234">
        <v>1.6</v>
      </c>
      <c r="E1234" t="s">
        <v>1067</v>
      </c>
      <c r="F1234">
        <f t="shared" si="57"/>
        <v>677.62</v>
      </c>
      <c r="G1234">
        <f t="shared" si="56"/>
        <v>1.6</v>
      </c>
      <c r="H1234" t="s">
        <v>667</v>
      </c>
      <c r="I1234">
        <v>677.67635335800003</v>
      </c>
      <c r="J1234">
        <v>3</v>
      </c>
      <c r="K1234">
        <f>VLOOKUP("buy",$E1235:$G$1997,2, FALSE)</f>
        <v>677.63</v>
      </c>
      <c r="L1234">
        <f>VLOOKUP("buy",$E1235:$G$1997,3, FALSE)</f>
        <v>3.2208000000000001</v>
      </c>
      <c r="M1234">
        <f>VLOOKUP("sell",$E1235:$G$1997,2, FALSE)</f>
        <v>677.62</v>
      </c>
      <c r="N1234">
        <f>VLOOKUP("sell",$E1235:$G$1997,3, FALSE)</f>
        <v>18.399999999999999</v>
      </c>
      <c r="P1234">
        <f>(I1234 - AVERAGE(I1135:I1233))/_xlfn.STDEV.P(I1135:I1233)</f>
        <v>-1.9548949902897128</v>
      </c>
      <c r="Q1234" t="str">
        <f t="shared" si="55"/>
        <v/>
      </c>
    </row>
    <row r="1235" spans="1:17" x14ac:dyDescent="0.25">
      <c r="A1235" s="1">
        <v>1233</v>
      </c>
      <c r="B1235" t="s">
        <v>668</v>
      </c>
      <c r="C1235">
        <v>677.63</v>
      </c>
      <c r="D1235">
        <v>3.2208000000000001</v>
      </c>
      <c r="E1235" t="s">
        <v>1066</v>
      </c>
      <c r="F1235">
        <f t="shared" si="57"/>
        <v>677.63</v>
      </c>
      <c r="G1235">
        <f t="shared" si="56"/>
        <v>3.2208000000000001</v>
      </c>
      <c r="H1235" t="s">
        <v>668</v>
      </c>
      <c r="I1235">
        <v>677.63</v>
      </c>
      <c r="J1235">
        <v>1</v>
      </c>
      <c r="K1235">
        <f>VLOOKUP("buy",$E1236:$G$1997,2, FALSE)</f>
        <v>677.53</v>
      </c>
      <c r="L1235">
        <f>VLOOKUP("buy",$E1236:$G$1997,3, FALSE)</f>
        <v>1.8193999999999999</v>
      </c>
      <c r="M1235">
        <f>VLOOKUP("sell",$E1236:$G$1997,2, FALSE)</f>
        <v>677.62</v>
      </c>
      <c r="N1235">
        <f>VLOOKUP("sell",$E1236:$G$1997,3, FALSE)</f>
        <v>18.399999999999999</v>
      </c>
      <c r="P1235">
        <f>(I1235 - AVERAGE(I1136:I1234))/_xlfn.STDEV.P(I1136:I1234)</f>
        <v>-1.9707773687016872</v>
      </c>
      <c r="Q1235" t="str">
        <f t="shared" si="55"/>
        <v/>
      </c>
    </row>
    <row r="1236" spans="1:17" x14ac:dyDescent="0.25">
      <c r="A1236" s="1">
        <v>1234</v>
      </c>
      <c r="B1236" t="s">
        <v>669</v>
      </c>
      <c r="C1236">
        <v>677.62</v>
      </c>
      <c r="D1236">
        <v>18.399999999999999</v>
      </c>
      <c r="E1236" t="s">
        <v>1067</v>
      </c>
      <c r="F1236">
        <f t="shared" si="57"/>
        <v>677.62</v>
      </c>
      <c r="G1236">
        <f t="shared" si="56"/>
        <v>18.399999999999999</v>
      </c>
      <c r="H1236" t="s">
        <v>669</v>
      </c>
      <c r="I1236">
        <v>677.62</v>
      </c>
      <c r="J1236">
        <v>1</v>
      </c>
      <c r="K1236">
        <f>VLOOKUP("buy",$E1237:$G$1997,2, FALSE)</f>
        <v>677.53</v>
      </c>
      <c r="L1236">
        <f>VLOOKUP("buy",$E1237:$G$1997,3, FALSE)</f>
        <v>1.8193999999999999</v>
      </c>
      <c r="M1236">
        <f>VLOOKUP("sell",$E1237:$G$1997,2, FALSE)</f>
        <v>677.62</v>
      </c>
      <c r="N1236">
        <f>VLOOKUP("sell",$E1237:$G$1997,3, FALSE)</f>
        <v>1.8950000000000002E-2</v>
      </c>
      <c r="P1236">
        <f>(I1236 - AVERAGE(I1137:I1235))/_xlfn.STDEV.P(I1137:I1235)</f>
        <v>-1.9434584029251594</v>
      </c>
      <c r="Q1236" t="str">
        <f t="shared" si="55"/>
        <v/>
      </c>
    </row>
    <row r="1237" spans="1:17" x14ac:dyDescent="0.25">
      <c r="A1237" s="1">
        <v>1235</v>
      </c>
      <c r="B1237" t="s">
        <v>669</v>
      </c>
      <c r="C1237">
        <v>677.62</v>
      </c>
      <c r="D1237">
        <v>1.8950000000000002E-2</v>
      </c>
      <c r="E1237" t="s">
        <v>1067</v>
      </c>
      <c r="F1237">
        <f t="shared" si="57"/>
        <v>677.62</v>
      </c>
      <c r="G1237">
        <f t="shared" si="56"/>
        <v>1.8950000000000002E-2</v>
      </c>
      <c r="H1237" t="s">
        <v>669</v>
      </c>
      <c r="I1237">
        <v>677.62</v>
      </c>
      <c r="J1237">
        <v>1</v>
      </c>
      <c r="K1237">
        <f>VLOOKUP("buy",$E1238:$G$1997,2, FALSE)</f>
        <v>677.53</v>
      </c>
      <c r="L1237">
        <f>VLOOKUP("buy",$E1238:$G$1997,3, FALSE)</f>
        <v>1.8193999999999999</v>
      </c>
      <c r="M1237">
        <f>VLOOKUP("sell",$E1238:$G$1997,2, FALSE)</f>
        <v>677.59</v>
      </c>
      <c r="N1237">
        <f>VLOOKUP("sell",$E1238:$G$1997,3, FALSE)</f>
        <v>3.4148999999999999E-2</v>
      </c>
      <c r="P1237">
        <f>(I1237 - AVERAGE(I1138:I1236))/_xlfn.STDEV.P(I1138:I1236)</f>
        <v>-1.9059139214093195</v>
      </c>
      <c r="Q1237" t="str">
        <f t="shared" si="55"/>
        <v/>
      </c>
    </row>
    <row r="1238" spans="1:17" x14ac:dyDescent="0.25">
      <c r="A1238" s="1">
        <v>1236</v>
      </c>
      <c r="B1238" t="s">
        <v>670</v>
      </c>
      <c r="C1238">
        <v>677.59</v>
      </c>
      <c r="D1238">
        <v>3.4148999999999999E-2</v>
      </c>
      <c r="E1238" t="s">
        <v>1067</v>
      </c>
      <c r="F1238">
        <f t="shared" si="57"/>
        <v>677.59</v>
      </c>
      <c r="G1238">
        <f t="shared" si="56"/>
        <v>3.4148999999999999E-2</v>
      </c>
      <c r="H1238" t="s">
        <v>669</v>
      </c>
      <c r="I1238">
        <v>677.62</v>
      </c>
      <c r="J1238">
        <v>1</v>
      </c>
      <c r="K1238">
        <f>VLOOKUP("buy",$E1239:$G$1997,2, FALSE)</f>
        <v>677.53</v>
      </c>
      <c r="L1238">
        <f>VLOOKUP("buy",$E1239:$G$1997,3, FALSE)</f>
        <v>1.8193999999999999</v>
      </c>
      <c r="M1238">
        <f>VLOOKUP("sell",$E1239:$G$1997,2, FALSE)</f>
        <v>677.32</v>
      </c>
      <c r="N1238">
        <f>VLOOKUP("sell",$E1239:$G$1997,3, FALSE)</f>
        <v>0.22109999999999999</v>
      </c>
      <c r="P1238">
        <f>(I1238 - AVERAGE(I1139:I1237))/_xlfn.STDEV.P(I1139:I1237)</f>
        <v>-1.8699675297195846</v>
      </c>
      <c r="Q1238" t="str">
        <f t="shared" si="55"/>
        <v/>
      </c>
    </row>
    <row r="1239" spans="1:17" x14ac:dyDescent="0.25">
      <c r="A1239" s="1">
        <v>1237</v>
      </c>
      <c r="B1239" t="s">
        <v>670</v>
      </c>
      <c r="C1239">
        <v>677.32</v>
      </c>
      <c r="D1239">
        <v>0.22109999999999999</v>
      </c>
      <c r="E1239" t="s">
        <v>1067</v>
      </c>
      <c r="F1239">
        <f t="shared" si="57"/>
        <v>677.32</v>
      </c>
      <c r="G1239">
        <f t="shared" si="56"/>
        <v>0.22109999999999999</v>
      </c>
      <c r="H1239" t="s">
        <v>669</v>
      </c>
      <c r="I1239">
        <v>677.62</v>
      </c>
      <c r="J1239">
        <v>1</v>
      </c>
      <c r="K1239">
        <f>VLOOKUP("buy",$E1240:$G$1997,2, FALSE)</f>
        <v>677.53</v>
      </c>
      <c r="L1239">
        <f>VLOOKUP("buy",$E1240:$G$1997,3, FALSE)</f>
        <v>1.8193999999999999</v>
      </c>
      <c r="M1239">
        <f>VLOOKUP("sell",$E1240:$G$1997,2, FALSE)</f>
        <v>677.32</v>
      </c>
      <c r="N1239">
        <f>VLOOKUP("sell",$E1240:$G$1997,3, FALSE)</f>
        <v>0.20866904</v>
      </c>
      <c r="P1239">
        <f>(I1239 - AVERAGE(I1140:I1238))/_xlfn.STDEV.P(I1140:I1238)</f>
        <v>-1.8355017330011989</v>
      </c>
      <c r="Q1239" t="str">
        <f t="shared" si="55"/>
        <v/>
      </c>
    </row>
    <row r="1240" spans="1:17" x14ac:dyDescent="0.25">
      <c r="A1240" s="1">
        <v>1238</v>
      </c>
      <c r="B1240" t="s">
        <v>670</v>
      </c>
      <c r="C1240">
        <v>677.32</v>
      </c>
      <c r="D1240">
        <v>0.20866904</v>
      </c>
      <c r="E1240" t="s">
        <v>1067</v>
      </c>
      <c r="F1240">
        <f t="shared" si="57"/>
        <v>677.32</v>
      </c>
      <c r="G1240">
        <f t="shared" si="56"/>
        <v>0.20866904</v>
      </c>
      <c r="H1240" t="s">
        <v>670</v>
      </c>
      <c r="I1240">
        <v>677.51687526699993</v>
      </c>
      <c r="J1240">
        <v>5</v>
      </c>
      <c r="K1240">
        <f>VLOOKUP("buy",$E1241:$G$1997,2, FALSE)</f>
        <v>677.53</v>
      </c>
      <c r="L1240">
        <f>VLOOKUP("buy",$E1241:$G$1997,3, FALSE)</f>
        <v>1.8193999999999999</v>
      </c>
      <c r="M1240">
        <f>VLOOKUP("sell",$E1241:$G$1997,2, FALSE)</f>
        <v>678.34</v>
      </c>
      <c r="N1240">
        <f>VLOOKUP("sell",$E1241:$G$1997,3, FALSE)</f>
        <v>18.171700000000001</v>
      </c>
      <c r="P1240">
        <f>(I1240 - AVERAGE(I1141:I1239))/_xlfn.STDEV.P(I1141:I1239)</f>
        <v>-1.9120285851790568</v>
      </c>
      <c r="Q1240" t="str">
        <f t="shared" si="55"/>
        <v/>
      </c>
    </row>
    <row r="1241" spans="1:17" x14ac:dyDescent="0.25">
      <c r="A1241" s="1">
        <v>1239</v>
      </c>
      <c r="B1241" t="s">
        <v>671</v>
      </c>
      <c r="C1241">
        <v>677.53</v>
      </c>
      <c r="D1241">
        <v>1.8193999999999999</v>
      </c>
      <c r="E1241" t="s">
        <v>1066</v>
      </c>
      <c r="F1241">
        <f t="shared" si="57"/>
        <v>677.53</v>
      </c>
      <c r="G1241">
        <f t="shared" si="56"/>
        <v>1.8193999999999999</v>
      </c>
      <c r="H1241" t="s">
        <v>671</v>
      </c>
      <c r="I1241">
        <v>677.51121868569987</v>
      </c>
      <c r="J1241">
        <v>2</v>
      </c>
      <c r="K1241">
        <f>VLOOKUP("buy",$E1242:$G$1997,2, FALSE)</f>
        <v>677.53</v>
      </c>
      <c r="L1241">
        <f>VLOOKUP("buy",$E1242:$G$1997,3, FALSE)</f>
        <v>0.20810000000000001</v>
      </c>
      <c r="M1241">
        <f>VLOOKUP("sell",$E1242:$G$1997,2, FALSE)</f>
        <v>678.34</v>
      </c>
      <c r="N1241">
        <f>VLOOKUP("sell",$E1242:$G$1997,3, FALSE)</f>
        <v>18.171700000000001</v>
      </c>
      <c r="P1241">
        <f>(I1241 - AVERAGE(I1142:I1240))/_xlfn.STDEV.P(I1142:I1240)</f>
        <v>-1.8829461454729053</v>
      </c>
      <c r="Q1241" t="str">
        <f t="shared" si="55"/>
        <v/>
      </c>
    </row>
    <row r="1242" spans="1:17" x14ac:dyDescent="0.25">
      <c r="A1242" s="1">
        <v>1240</v>
      </c>
      <c r="B1242" t="s">
        <v>671</v>
      </c>
      <c r="C1242">
        <v>677.53</v>
      </c>
      <c r="D1242">
        <v>0.20810000000000001</v>
      </c>
      <c r="E1242" t="s">
        <v>1066</v>
      </c>
      <c r="F1242">
        <f t="shared" si="57"/>
        <v>677.53</v>
      </c>
      <c r="G1242">
        <f t="shared" si="56"/>
        <v>0.20810000000000001</v>
      </c>
      <c r="H1242" t="s">
        <v>671</v>
      </c>
      <c r="I1242">
        <v>677.53</v>
      </c>
      <c r="J1242">
        <v>2</v>
      </c>
      <c r="K1242">
        <f>VLOOKUP("buy",$E1243:$G$1997,2, FALSE)</f>
        <v>677.59</v>
      </c>
      <c r="L1242">
        <f>VLOOKUP("buy",$E1243:$G$1997,3, FALSE)</f>
        <v>0.100855</v>
      </c>
      <c r="M1242">
        <f>VLOOKUP("sell",$E1243:$G$1997,2, FALSE)</f>
        <v>678.34</v>
      </c>
      <c r="N1242">
        <f>VLOOKUP("sell",$E1243:$G$1997,3, FALSE)</f>
        <v>18.171700000000001</v>
      </c>
      <c r="P1242">
        <f>(I1242 - AVERAGE(I1143:I1241))/_xlfn.STDEV.P(I1143:I1241)</f>
        <v>-1.8295614189260034</v>
      </c>
      <c r="Q1242" t="str">
        <f t="shared" si="55"/>
        <v/>
      </c>
    </row>
    <row r="1243" spans="1:17" x14ac:dyDescent="0.25">
      <c r="A1243" s="1">
        <v>1241</v>
      </c>
      <c r="B1243" t="s">
        <v>671</v>
      </c>
      <c r="C1243">
        <v>677.59</v>
      </c>
      <c r="D1243">
        <v>0.100855</v>
      </c>
      <c r="E1243" t="s">
        <v>1066</v>
      </c>
      <c r="F1243">
        <f t="shared" si="57"/>
        <v>677.59</v>
      </c>
      <c r="G1243">
        <f t="shared" si="56"/>
        <v>0.100855</v>
      </c>
      <c r="H1243" t="s">
        <v>671</v>
      </c>
      <c r="I1243">
        <v>677.53</v>
      </c>
      <c r="J1243">
        <v>2</v>
      </c>
      <c r="K1243">
        <f>VLOOKUP("buy",$E1244:$G$1997,2, FALSE)</f>
        <v>677.64</v>
      </c>
      <c r="L1243">
        <f>VLOOKUP("buy",$E1244:$G$1997,3, FALSE)</f>
        <v>4.1748E-2</v>
      </c>
      <c r="M1243">
        <f>VLOOKUP("sell",$E1244:$G$1997,2, FALSE)</f>
        <v>678.34</v>
      </c>
      <c r="N1243">
        <f>VLOOKUP("sell",$E1244:$G$1997,3, FALSE)</f>
        <v>18.171700000000001</v>
      </c>
      <c r="P1243">
        <f>(I1243 - AVERAGE(I1144:I1242))/_xlfn.STDEV.P(I1144:I1242)</f>
        <v>-1.7980180338142939</v>
      </c>
      <c r="Q1243" t="str">
        <f t="shared" si="55"/>
        <v/>
      </c>
    </row>
    <row r="1244" spans="1:17" x14ac:dyDescent="0.25">
      <c r="A1244" s="1">
        <v>1242</v>
      </c>
      <c r="B1244" t="s">
        <v>671</v>
      </c>
      <c r="C1244">
        <v>677.64</v>
      </c>
      <c r="D1244">
        <v>4.1748E-2</v>
      </c>
      <c r="E1244" t="s">
        <v>1066</v>
      </c>
      <c r="F1244">
        <f t="shared" si="57"/>
        <v>677.64</v>
      </c>
      <c r="G1244">
        <f t="shared" si="56"/>
        <v>4.1748E-2</v>
      </c>
      <c r="H1244" t="s">
        <v>671</v>
      </c>
      <c r="I1244">
        <v>677.53</v>
      </c>
      <c r="J1244">
        <v>2</v>
      </c>
      <c r="K1244">
        <f>VLOOKUP("buy",$E1245:$G$1997,2, FALSE)</f>
        <v>677.64</v>
      </c>
      <c r="L1244">
        <f>VLOOKUP("buy",$E1245:$G$1997,3, FALSE)</f>
        <v>0.503</v>
      </c>
      <c r="M1244">
        <f>VLOOKUP("sell",$E1245:$G$1997,2, FALSE)</f>
        <v>678.34</v>
      </c>
      <c r="N1244">
        <f>VLOOKUP("sell",$E1245:$G$1997,3, FALSE)</f>
        <v>18.171700000000001</v>
      </c>
      <c r="P1244">
        <f>(I1244 - AVERAGE(I1145:I1243))/_xlfn.STDEV.P(I1145:I1243)</f>
        <v>-1.7676435970656343</v>
      </c>
      <c r="Q1244" t="str">
        <f t="shared" si="55"/>
        <v/>
      </c>
    </row>
    <row r="1245" spans="1:17" x14ac:dyDescent="0.25">
      <c r="A1245" s="1">
        <v>1243</v>
      </c>
      <c r="B1245" t="s">
        <v>671</v>
      </c>
      <c r="C1245">
        <v>677.64</v>
      </c>
      <c r="D1245">
        <v>0.503</v>
      </c>
      <c r="E1245" t="s">
        <v>1066</v>
      </c>
      <c r="F1245">
        <f t="shared" si="57"/>
        <v>677.64</v>
      </c>
      <c r="G1245">
        <f t="shared" si="56"/>
        <v>0.503</v>
      </c>
      <c r="H1245" t="s">
        <v>671</v>
      </c>
      <c r="I1245">
        <v>677.53</v>
      </c>
      <c r="J1245">
        <v>2</v>
      </c>
      <c r="K1245">
        <f>VLOOKUP("buy",$E1246:$G$1997,2, FALSE)</f>
        <v>677.64</v>
      </c>
      <c r="L1245">
        <f>VLOOKUP("buy",$E1246:$G$1997,3, FALSE)</f>
        <v>7.9330999999999998E-4</v>
      </c>
      <c r="M1245">
        <f>VLOOKUP("sell",$E1246:$G$1997,2, FALSE)</f>
        <v>678.34</v>
      </c>
      <c r="N1245">
        <f>VLOOKUP("sell",$E1246:$G$1997,3, FALSE)</f>
        <v>18.171700000000001</v>
      </c>
      <c r="P1245">
        <f>(I1245 - AVERAGE(I1146:I1244))/_xlfn.STDEV.P(I1146:I1244)</f>
        <v>-1.7383624320360447</v>
      </c>
      <c r="Q1245" t="str">
        <f t="shared" si="55"/>
        <v/>
      </c>
    </row>
    <row r="1246" spans="1:17" x14ac:dyDescent="0.25">
      <c r="A1246" s="1">
        <v>1244</v>
      </c>
      <c r="B1246" t="s">
        <v>671</v>
      </c>
      <c r="C1246">
        <v>677.64</v>
      </c>
      <c r="D1246">
        <v>7.9330999999999998E-4</v>
      </c>
      <c r="E1246" t="s">
        <v>1066</v>
      </c>
      <c r="F1246">
        <f t="shared" si="57"/>
        <v>677.64</v>
      </c>
      <c r="G1246">
        <f t="shared" si="56"/>
        <v>7.9330999999999998E-4</v>
      </c>
      <c r="H1246" t="s">
        <v>671</v>
      </c>
      <c r="I1246">
        <v>677.53</v>
      </c>
      <c r="J1246">
        <v>2</v>
      </c>
      <c r="K1246">
        <f>VLOOKUP("buy",$E1247:$G$1997,2, FALSE)</f>
        <v>677.64</v>
      </c>
      <c r="L1246">
        <f>VLOOKUP("buy",$E1247:$G$1997,3, FALSE)</f>
        <v>9.6066899999999993E-3</v>
      </c>
      <c r="M1246">
        <f>VLOOKUP("sell",$E1247:$G$1997,2, FALSE)</f>
        <v>678.34</v>
      </c>
      <c r="N1246">
        <f>VLOOKUP("sell",$E1247:$G$1997,3, FALSE)</f>
        <v>18.171700000000001</v>
      </c>
      <c r="P1246">
        <f>(I1246 - AVERAGE(I1147:I1245))/_xlfn.STDEV.P(I1147:I1245)</f>
        <v>-1.7101055636253248</v>
      </c>
      <c r="Q1246" t="str">
        <f t="shared" si="55"/>
        <v/>
      </c>
    </row>
    <row r="1247" spans="1:17" x14ac:dyDescent="0.25">
      <c r="A1247" s="1">
        <v>1245</v>
      </c>
      <c r="B1247" t="s">
        <v>671</v>
      </c>
      <c r="C1247">
        <v>677.64</v>
      </c>
      <c r="D1247">
        <v>9.6066899999999993E-3</v>
      </c>
      <c r="E1247" t="s">
        <v>1066</v>
      </c>
      <c r="F1247">
        <f t="shared" si="57"/>
        <v>677.64</v>
      </c>
      <c r="G1247">
        <f t="shared" si="56"/>
        <v>9.6066899999999993E-3</v>
      </c>
      <c r="H1247" t="s">
        <v>671</v>
      </c>
      <c r="I1247">
        <v>677.53</v>
      </c>
      <c r="J1247">
        <v>2</v>
      </c>
      <c r="K1247">
        <f>VLOOKUP("buy",$E1248:$G$1997,2, FALSE)</f>
        <v>677.64</v>
      </c>
      <c r="L1247">
        <f>VLOOKUP("buy",$E1248:$G$1997,3, FALSE)</f>
        <v>1.7533099999999999E-3</v>
      </c>
      <c r="M1247">
        <f>VLOOKUP("sell",$E1248:$G$1997,2, FALSE)</f>
        <v>678.34</v>
      </c>
      <c r="N1247">
        <f>VLOOKUP("sell",$E1248:$G$1997,3, FALSE)</f>
        <v>18.171700000000001</v>
      </c>
      <c r="P1247">
        <f>(I1247 - AVERAGE(I1148:I1246))/_xlfn.STDEV.P(I1148:I1246)</f>
        <v>-1.6828099721177923</v>
      </c>
      <c r="Q1247" t="str">
        <f t="shared" si="55"/>
        <v/>
      </c>
    </row>
    <row r="1248" spans="1:17" x14ac:dyDescent="0.25">
      <c r="A1248" s="1">
        <v>1246</v>
      </c>
      <c r="B1248" t="s">
        <v>672</v>
      </c>
      <c r="C1248">
        <v>677.64</v>
      </c>
      <c r="D1248">
        <v>1.7533099999999999E-3</v>
      </c>
      <c r="E1248" t="s">
        <v>1066</v>
      </c>
      <c r="F1248">
        <f t="shared" si="57"/>
        <v>677.64</v>
      </c>
      <c r="G1248">
        <f t="shared" si="56"/>
        <v>1.7533099999999999E-3</v>
      </c>
      <c r="H1248" t="s">
        <v>671</v>
      </c>
      <c r="I1248">
        <v>677.53</v>
      </c>
      <c r="J1248">
        <v>2</v>
      </c>
      <c r="K1248">
        <f>VLOOKUP("buy",$E1249:$G$1997,2, FALSE)</f>
        <v>677.64</v>
      </c>
      <c r="L1248">
        <f>VLOOKUP("buy",$E1249:$G$1997,3, FALSE)</f>
        <v>0.13930000000000001</v>
      </c>
      <c r="M1248">
        <f>VLOOKUP("sell",$E1249:$G$1997,2, FALSE)</f>
        <v>678.34</v>
      </c>
      <c r="N1248">
        <f>VLOOKUP("sell",$E1249:$G$1997,3, FALSE)</f>
        <v>18.171700000000001</v>
      </c>
      <c r="P1248">
        <f>(I1248 - AVERAGE(I1149:I1247))/_xlfn.STDEV.P(I1149:I1247)</f>
        <v>-1.656417946212065</v>
      </c>
      <c r="Q1248" t="str">
        <f t="shared" si="55"/>
        <v/>
      </c>
    </row>
    <row r="1249" spans="1:17" x14ac:dyDescent="0.25">
      <c r="A1249" s="1">
        <v>1247</v>
      </c>
      <c r="B1249" t="s">
        <v>672</v>
      </c>
      <c r="C1249">
        <v>678.34</v>
      </c>
      <c r="D1249">
        <v>18.171700000000001</v>
      </c>
      <c r="E1249" t="s">
        <v>1067</v>
      </c>
      <c r="F1249">
        <f t="shared" si="57"/>
        <v>678.34</v>
      </c>
      <c r="G1249">
        <f t="shared" si="56"/>
        <v>18.171700000000001</v>
      </c>
      <c r="H1249" t="s">
        <v>672</v>
      </c>
      <c r="I1249">
        <v>678.34</v>
      </c>
      <c r="J1249">
        <v>1</v>
      </c>
      <c r="K1249">
        <f>VLOOKUP("buy",$E1250:$G$1997,2, FALSE)</f>
        <v>677.64</v>
      </c>
      <c r="L1249">
        <f>VLOOKUP("buy",$E1250:$G$1997,3, FALSE)</f>
        <v>0.13930000000000001</v>
      </c>
      <c r="M1249">
        <f>VLOOKUP("sell",$E1250:$G$1997,2, FALSE)</f>
        <v>677.63</v>
      </c>
      <c r="N1249">
        <f>VLOOKUP("sell",$E1250:$G$1997,3, FALSE)</f>
        <v>18.02381836</v>
      </c>
      <c r="P1249">
        <f>(I1249 - AVERAGE(I1150:I1248))/_xlfn.STDEV.P(I1150:I1248)</f>
        <v>-0.85649594651337446</v>
      </c>
      <c r="Q1249" t="str">
        <f t="shared" si="55"/>
        <v/>
      </c>
    </row>
    <row r="1250" spans="1:17" x14ac:dyDescent="0.25">
      <c r="A1250" s="1">
        <v>1248</v>
      </c>
      <c r="B1250" t="s">
        <v>672</v>
      </c>
      <c r="C1250">
        <v>677.63</v>
      </c>
      <c r="D1250">
        <v>18.02381836</v>
      </c>
      <c r="E1250" t="s">
        <v>1067</v>
      </c>
      <c r="F1250">
        <f t="shared" si="57"/>
        <v>677.63</v>
      </c>
      <c r="G1250">
        <f t="shared" si="56"/>
        <v>18.02381836</v>
      </c>
      <c r="H1250" t="s">
        <v>672</v>
      </c>
      <c r="I1250">
        <v>677.63</v>
      </c>
      <c r="J1250">
        <v>1</v>
      </c>
      <c r="K1250">
        <f>VLOOKUP("buy",$E1251:$G$1997,2, FALSE)</f>
        <v>677.64</v>
      </c>
      <c r="L1250">
        <f>VLOOKUP("buy",$E1251:$G$1997,3, FALSE)</f>
        <v>0.13930000000000001</v>
      </c>
      <c r="M1250">
        <f>VLOOKUP("sell",$E1251:$G$1997,2, FALSE)</f>
        <v>678.24</v>
      </c>
      <c r="N1250">
        <f>VLOOKUP("sell",$E1251:$G$1997,3, FALSE)</f>
        <v>3.3079299999999998</v>
      </c>
      <c r="P1250">
        <f>(I1250 - AVERAGE(I1151:I1249))/_xlfn.STDEV.P(I1151:I1249)</f>
        <v>-1.5338785399712167</v>
      </c>
      <c r="Q1250" t="str">
        <f t="shared" si="55"/>
        <v/>
      </c>
    </row>
    <row r="1251" spans="1:17" x14ac:dyDescent="0.25">
      <c r="A1251" s="1">
        <v>1249</v>
      </c>
      <c r="B1251" t="s">
        <v>673</v>
      </c>
      <c r="C1251">
        <v>677.64</v>
      </c>
      <c r="D1251">
        <v>0.13930000000000001</v>
      </c>
      <c r="E1251" t="s">
        <v>1066</v>
      </c>
      <c r="F1251">
        <f t="shared" si="57"/>
        <v>677.64</v>
      </c>
      <c r="G1251">
        <f t="shared" si="56"/>
        <v>0.13930000000000001</v>
      </c>
      <c r="H1251" t="s">
        <v>673</v>
      </c>
      <c r="I1251">
        <v>677.63029790500002</v>
      </c>
      <c r="J1251">
        <v>2</v>
      </c>
      <c r="K1251">
        <f>VLOOKUP("buy",$E1252:$G$1997,2, FALSE)</f>
        <v>678.25</v>
      </c>
      <c r="L1251">
        <f>VLOOKUP("buy",$E1252:$G$1997,3, FALSE)</f>
        <v>0.49359999999999998</v>
      </c>
      <c r="M1251">
        <f>VLOOKUP("sell",$E1252:$G$1997,2, FALSE)</f>
        <v>678.24</v>
      </c>
      <c r="N1251">
        <f>VLOOKUP("sell",$E1252:$G$1997,3, FALSE)</f>
        <v>3.3079299999999998</v>
      </c>
      <c r="P1251">
        <f>(I1251 - AVERAGE(I1152:I1250))/_xlfn.STDEV.P(I1152:I1250)</f>
        <v>-1.5130686079578084</v>
      </c>
      <c r="Q1251" t="str">
        <f t="shared" si="55"/>
        <v/>
      </c>
    </row>
    <row r="1252" spans="1:17" x14ac:dyDescent="0.25">
      <c r="A1252" s="1">
        <v>1250</v>
      </c>
      <c r="B1252" t="s">
        <v>674</v>
      </c>
      <c r="C1252">
        <v>678.25</v>
      </c>
      <c r="D1252">
        <v>0.49359999999999998</v>
      </c>
      <c r="E1252" t="s">
        <v>1066</v>
      </c>
      <c r="F1252">
        <f t="shared" si="57"/>
        <v>678.25</v>
      </c>
      <c r="G1252">
        <f t="shared" si="56"/>
        <v>0.49359999999999998</v>
      </c>
      <c r="H1252" t="s">
        <v>673</v>
      </c>
      <c r="I1252">
        <v>677.63029790500002</v>
      </c>
      <c r="J1252">
        <v>2</v>
      </c>
      <c r="K1252">
        <f>VLOOKUP("buy",$E1253:$G$1997,2, FALSE)</f>
        <v>678.25</v>
      </c>
      <c r="L1252">
        <f>VLOOKUP("buy",$E1253:$G$1997,3, FALSE)</f>
        <v>0.1182</v>
      </c>
      <c r="M1252">
        <f>VLOOKUP("sell",$E1253:$G$1997,2, FALSE)</f>
        <v>678.24</v>
      </c>
      <c r="N1252">
        <f>VLOOKUP("sell",$E1253:$G$1997,3, FALSE)</f>
        <v>3.3079299999999998</v>
      </c>
      <c r="P1252">
        <f>(I1252 - AVERAGE(I1153:I1251))/_xlfn.STDEV.P(I1153:I1251)</f>
        <v>-1.4967110407210249</v>
      </c>
      <c r="Q1252" t="str">
        <f t="shared" si="55"/>
        <v/>
      </c>
    </row>
    <row r="1253" spans="1:17" x14ac:dyDescent="0.25">
      <c r="A1253" s="1">
        <v>1251</v>
      </c>
      <c r="B1253" t="s">
        <v>674</v>
      </c>
      <c r="C1253">
        <v>678.25</v>
      </c>
      <c r="D1253">
        <v>0.1182</v>
      </c>
      <c r="E1253" t="s">
        <v>1066</v>
      </c>
      <c r="F1253">
        <f t="shared" si="57"/>
        <v>678.25</v>
      </c>
      <c r="G1253">
        <f t="shared" si="56"/>
        <v>0.1182</v>
      </c>
      <c r="H1253" t="s">
        <v>673</v>
      </c>
      <c r="I1253">
        <v>677.63029790500002</v>
      </c>
      <c r="J1253">
        <v>2</v>
      </c>
      <c r="K1253">
        <f>VLOOKUP("buy",$E1254:$G$1997,2, FALSE)</f>
        <v>678.25</v>
      </c>
      <c r="L1253">
        <f>VLOOKUP("buy",$E1254:$G$1997,3, FALSE)</f>
        <v>0.01</v>
      </c>
      <c r="M1253">
        <f>VLOOKUP("sell",$E1254:$G$1997,2, FALSE)</f>
        <v>678.24</v>
      </c>
      <c r="N1253">
        <f>VLOOKUP("sell",$E1254:$G$1997,3, FALSE)</f>
        <v>3.3079299999999998</v>
      </c>
      <c r="P1253">
        <f>(I1253 - AVERAGE(I1154:I1252))/_xlfn.STDEV.P(I1154:I1252)</f>
        <v>-1.4820461526915276</v>
      </c>
      <c r="Q1253" t="str">
        <f t="shared" si="55"/>
        <v/>
      </c>
    </row>
    <row r="1254" spans="1:17" x14ac:dyDescent="0.25">
      <c r="A1254" s="1">
        <v>1252</v>
      </c>
      <c r="B1254" t="s">
        <v>675</v>
      </c>
      <c r="C1254">
        <v>678.25</v>
      </c>
      <c r="D1254">
        <v>0.01</v>
      </c>
      <c r="E1254" t="s">
        <v>1066</v>
      </c>
      <c r="F1254">
        <f t="shared" si="57"/>
        <v>678.25</v>
      </c>
      <c r="G1254">
        <f t="shared" si="56"/>
        <v>0.01</v>
      </c>
      <c r="H1254" t="s">
        <v>673</v>
      </c>
      <c r="I1254">
        <v>677.63029790500002</v>
      </c>
      <c r="J1254">
        <v>2</v>
      </c>
      <c r="K1254">
        <f>VLOOKUP("buy",$E1255:$G$1997,2, FALSE)</f>
        <v>678.26</v>
      </c>
      <c r="L1254">
        <f>VLOOKUP("buy",$E1255:$G$1997,3, FALSE)</f>
        <v>0.15495999999999999</v>
      </c>
      <c r="M1254">
        <f>VLOOKUP("sell",$E1255:$G$1997,2, FALSE)</f>
        <v>678.24</v>
      </c>
      <c r="N1254">
        <f>VLOOKUP("sell",$E1255:$G$1997,3, FALSE)</f>
        <v>3.3079299999999998</v>
      </c>
      <c r="P1254">
        <f>(I1254 - AVERAGE(I1155:I1253))/_xlfn.STDEV.P(I1155:I1253)</f>
        <v>-1.4676635071383413</v>
      </c>
      <c r="Q1254" t="str">
        <f t="shared" si="55"/>
        <v/>
      </c>
    </row>
    <row r="1255" spans="1:17" x14ac:dyDescent="0.25">
      <c r="A1255" s="1">
        <v>1253</v>
      </c>
      <c r="B1255" t="s">
        <v>675</v>
      </c>
      <c r="C1255">
        <v>678.26</v>
      </c>
      <c r="D1255">
        <v>0.15495999999999999</v>
      </c>
      <c r="E1255" t="s">
        <v>1066</v>
      </c>
      <c r="F1255">
        <f t="shared" si="57"/>
        <v>678.26</v>
      </c>
      <c r="G1255">
        <f t="shared" si="56"/>
        <v>0.15495999999999999</v>
      </c>
      <c r="H1255" t="s">
        <v>673</v>
      </c>
      <c r="I1255">
        <v>677.63029790500002</v>
      </c>
      <c r="J1255">
        <v>2</v>
      </c>
      <c r="K1255">
        <f>VLOOKUP("buy",$E1256:$G$1997,2, FALSE)</f>
        <v>678.26</v>
      </c>
      <c r="L1255">
        <f>VLOOKUP("buy",$E1256:$G$1997,3, FALSE)</f>
        <v>9.3999999999999997E-4</v>
      </c>
      <c r="M1255">
        <f>VLOOKUP("sell",$E1256:$G$1997,2, FALSE)</f>
        <v>678.24</v>
      </c>
      <c r="N1255">
        <f>VLOOKUP("sell",$E1256:$G$1997,3, FALSE)</f>
        <v>3.3079299999999998</v>
      </c>
      <c r="P1255">
        <f>(I1255 - AVERAGE(I1156:I1254))/_xlfn.STDEV.P(I1156:I1254)</f>
        <v>-1.4466867704872743</v>
      </c>
      <c r="Q1255" t="str">
        <f t="shared" ref="Q1255:Q1318" si="58">IF(P1255&lt;-2,1,"")</f>
        <v/>
      </c>
    </row>
    <row r="1256" spans="1:17" x14ac:dyDescent="0.25">
      <c r="A1256" s="1">
        <v>1254</v>
      </c>
      <c r="B1256" t="s">
        <v>675</v>
      </c>
      <c r="C1256">
        <v>678.26</v>
      </c>
      <c r="D1256">
        <v>9.3999999999999997E-4</v>
      </c>
      <c r="E1256" t="s">
        <v>1066</v>
      </c>
      <c r="F1256">
        <f t="shared" si="57"/>
        <v>678.26</v>
      </c>
      <c r="G1256">
        <f t="shared" si="56"/>
        <v>9.3999999999999997E-4</v>
      </c>
      <c r="H1256" t="s">
        <v>673</v>
      </c>
      <c r="I1256">
        <v>677.63029790500002</v>
      </c>
      <c r="J1256">
        <v>2</v>
      </c>
      <c r="K1256">
        <f>VLOOKUP("buy",$E1257:$G$1997,2, FALSE)</f>
        <v>678.27</v>
      </c>
      <c r="L1256">
        <f>VLOOKUP("buy",$E1257:$G$1997,3, FALSE)</f>
        <v>3.3059999999999999E-2</v>
      </c>
      <c r="M1256">
        <f>VLOOKUP("sell",$E1257:$G$1997,2, FALSE)</f>
        <v>678.24</v>
      </c>
      <c r="N1256">
        <f>VLOOKUP("sell",$E1257:$G$1997,3, FALSE)</f>
        <v>3.3079299999999998</v>
      </c>
      <c r="P1256">
        <f>(I1256 - AVERAGE(I1157:I1255))/_xlfn.STDEV.P(I1157:I1255)</f>
        <v>-1.4262709960909661</v>
      </c>
      <c r="Q1256" t="str">
        <f t="shared" si="58"/>
        <v/>
      </c>
    </row>
    <row r="1257" spans="1:17" x14ac:dyDescent="0.25">
      <c r="A1257" s="1">
        <v>1255</v>
      </c>
      <c r="B1257" t="s">
        <v>675</v>
      </c>
      <c r="C1257">
        <v>678.27</v>
      </c>
      <c r="D1257">
        <v>3.3059999999999999E-2</v>
      </c>
      <c r="E1257" t="s">
        <v>1066</v>
      </c>
      <c r="F1257">
        <f t="shared" si="57"/>
        <v>678.27</v>
      </c>
      <c r="G1257">
        <f t="shared" si="56"/>
        <v>3.3059999999999999E-2</v>
      </c>
      <c r="H1257" t="s">
        <v>673</v>
      </c>
      <c r="I1257">
        <v>677.63029790500002</v>
      </c>
      <c r="J1257">
        <v>2</v>
      </c>
      <c r="K1257">
        <f>VLOOKUP("buy",$E1258:$G$1997,2, FALSE)</f>
        <v>678.27</v>
      </c>
      <c r="L1257">
        <f>VLOOKUP("buy",$E1258:$G$1997,3, FALSE)</f>
        <v>8.9549999999999994E-3</v>
      </c>
      <c r="M1257">
        <f>VLOOKUP("sell",$E1258:$G$1997,2, FALSE)</f>
        <v>678.24</v>
      </c>
      <c r="N1257">
        <f>VLOOKUP("sell",$E1258:$G$1997,3, FALSE)</f>
        <v>3.3079299999999998</v>
      </c>
      <c r="P1257">
        <f>(I1257 - AVERAGE(I1158:I1256))/_xlfn.STDEV.P(I1158:I1256)</f>
        <v>-1.4055979246616928</v>
      </c>
      <c r="Q1257" t="str">
        <f t="shared" si="58"/>
        <v/>
      </c>
    </row>
    <row r="1258" spans="1:17" x14ac:dyDescent="0.25">
      <c r="A1258" s="1">
        <v>1256</v>
      </c>
      <c r="B1258" t="s">
        <v>676</v>
      </c>
      <c r="C1258">
        <v>678.27</v>
      </c>
      <c r="D1258">
        <v>8.9549999999999994E-3</v>
      </c>
      <c r="E1258" t="s">
        <v>1066</v>
      </c>
      <c r="F1258">
        <f t="shared" si="57"/>
        <v>678.27</v>
      </c>
      <c r="G1258">
        <f t="shared" si="56"/>
        <v>8.9549999999999994E-3</v>
      </c>
      <c r="H1258" t="s">
        <v>673</v>
      </c>
      <c r="I1258">
        <v>677.63029790500002</v>
      </c>
      <c r="J1258">
        <v>2</v>
      </c>
      <c r="K1258">
        <f>VLOOKUP("buy",$E1259:$G$1997,2, FALSE)</f>
        <v>679.4</v>
      </c>
      <c r="L1258">
        <f>VLOOKUP("buy",$E1259:$G$1997,3, FALSE)</f>
        <v>0.12547082000000001</v>
      </c>
      <c r="M1258">
        <f>VLOOKUP("sell",$E1259:$G$1997,2, FALSE)</f>
        <v>678.24</v>
      </c>
      <c r="N1258">
        <f>VLOOKUP("sell",$E1259:$G$1997,3, FALSE)</f>
        <v>3.3079299999999998</v>
      </c>
      <c r="P1258">
        <f>(I1258 - AVERAGE(I1159:I1257))/_xlfn.STDEV.P(I1159:I1257)</f>
        <v>-1.3854708718867785</v>
      </c>
      <c r="Q1258" t="str">
        <f t="shared" si="58"/>
        <v/>
      </c>
    </row>
    <row r="1259" spans="1:17" x14ac:dyDescent="0.25">
      <c r="A1259" s="1">
        <v>1257</v>
      </c>
      <c r="B1259" t="s">
        <v>676</v>
      </c>
      <c r="C1259">
        <v>679.4</v>
      </c>
      <c r="D1259">
        <v>0.12547082000000001</v>
      </c>
      <c r="E1259" t="s">
        <v>1066</v>
      </c>
      <c r="F1259">
        <f t="shared" si="57"/>
        <v>679.4</v>
      </c>
      <c r="G1259">
        <f t="shared" si="56"/>
        <v>0.12547082000000001</v>
      </c>
      <c r="H1259" t="s">
        <v>676</v>
      </c>
      <c r="I1259">
        <v>678.26699033</v>
      </c>
      <c r="J1259">
        <v>9</v>
      </c>
      <c r="K1259">
        <f>VLOOKUP("buy",$E1260:$G$1997,2, FALSE)</f>
        <v>679.41</v>
      </c>
      <c r="L1259">
        <f>VLOOKUP("buy",$E1260:$G$1997,3, FALSE)</f>
        <v>1.8325494200000001</v>
      </c>
      <c r="M1259">
        <f>VLOOKUP("sell",$E1260:$G$1997,2, FALSE)</f>
        <v>678.24</v>
      </c>
      <c r="N1259">
        <f>VLOOKUP("sell",$E1260:$G$1997,3, FALSE)</f>
        <v>3.3079299999999998</v>
      </c>
      <c r="P1259">
        <f>(I1259 - AVERAGE(I1160:I1258))/_xlfn.STDEV.P(I1160:I1258)</f>
        <v>-0.79388785136110751</v>
      </c>
      <c r="Q1259" t="str">
        <f t="shared" si="58"/>
        <v/>
      </c>
    </row>
    <row r="1260" spans="1:17" x14ac:dyDescent="0.25">
      <c r="A1260" s="1">
        <v>1258</v>
      </c>
      <c r="B1260" t="s">
        <v>676</v>
      </c>
      <c r="C1260">
        <v>679.41</v>
      </c>
      <c r="D1260">
        <v>1.8325494200000001</v>
      </c>
      <c r="E1260" t="s">
        <v>1066</v>
      </c>
      <c r="F1260">
        <f t="shared" si="57"/>
        <v>679.41</v>
      </c>
      <c r="G1260">
        <f t="shared" si="56"/>
        <v>1.8325494200000001</v>
      </c>
      <c r="H1260" t="s">
        <v>676</v>
      </c>
      <c r="I1260">
        <v>679.40945304679997</v>
      </c>
      <c r="J1260">
        <v>2</v>
      </c>
      <c r="K1260">
        <f>VLOOKUP("buy",$E1261:$G$1997,2, FALSE)</f>
        <v>678.97</v>
      </c>
      <c r="L1260">
        <f>VLOOKUP("buy",$E1261:$G$1997,3, FALSE)</f>
        <v>2.29</v>
      </c>
      <c r="M1260">
        <f>VLOOKUP("sell",$E1261:$G$1997,2, FALSE)</f>
        <v>678.24</v>
      </c>
      <c r="N1260">
        <f>VLOOKUP("sell",$E1261:$G$1997,3, FALSE)</f>
        <v>3.3079299999999998</v>
      </c>
      <c r="P1260">
        <f>(I1260 - AVERAGE(I1161:I1259))/_xlfn.STDEV.P(I1161:I1259)</f>
        <v>0.22816489567234666</v>
      </c>
      <c r="Q1260" t="str">
        <f t="shared" si="58"/>
        <v/>
      </c>
    </row>
    <row r="1261" spans="1:17" x14ac:dyDescent="0.25">
      <c r="A1261" s="1">
        <v>1259</v>
      </c>
      <c r="B1261" t="s">
        <v>677</v>
      </c>
      <c r="C1261">
        <v>678.97</v>
      </c>
      <c r="D1261">
        <v>2.29</v>
      </c>
      <c r="E1261" t="s">
        <v>1066</v>
      </c>
      <c r="F1261">
        <f t="shared" si="57"/>
        <v>678.97</v>
      </c>
      <c r="G1261">
        <f t="shared" si="56"/>
        <v>2.29</v>
      </c>
      <c r="H1261" t="s">
        <v>677</v>
      </c>
      <c r="I1261">
        <v>678.97</v>
      </c>
      <c r="J1261">
        <v>1</v>
      </c>
      <c r="K1261">
        <f>VLOOKUP("buy",$E1262:$G$1997,2, FALSE)</f>
        <v>678.25</v>
      </c>
      <c r="L1261">
        <f>VLOOKUP("buy",$E1262:$G$1997,3, FALSE)</f>
        <v>0.61199999999999999</v>
      </c>
      <c r="M1261">
        <f>VLOOKUP("sell",$E1262:$G$1997,2, FALSE)</f>
        <v>678.24</v>
      </c>
      <c r="N1261">
        <f>VLOOKUP("sell",$E1262:$G$1997,3, FALSE)</f>
        <v>3.3079299999999998</v>
      </c>
      <c r="P1261">
        <f>(I1261 - AVERAGE(I1162:I1260))/_xlfn.STDEV.P(I1162:I1260)</f>
        <v>-0.16515673391057115</v>
      </c>
      <c r="Q1261" t="str">
        <f t="shared" si="58"/>
        <v/>
      </c>
    </row>
    <row r="1262" spans="1:17" x14ac:dyDescent="0.25">
      <c r="A1262" s="1">
        <v>1260</v>
      </c>
      <c r="B1262" t="s">
        <v>678</v>
      </c>
      <c r="C1262">
        <v>678.24</v>
      </c>
      <c r="D1262">
        <v>3.3079299999999998</v>
      </c>
      <c r="E1262" t="s">
        <v>1067</v>
      </c>
      <c r="F1262">
        <f t="shared" si="57"/>
        <v>678.24</v>
      </c>
      <c r="G1262">
        <f t="shared" si="56"/>
        <v>3.3079299999999998</v>
      </c>
      <c r="H1262" t="s">
        <v>678</v>
      </c>
      <c r="I1262">
        <v>678.24</v>
      </c>
      <c r="J1262">
        <v>1</v>
      </c>
      <c r="K1262">
        <f>VLOOKUP("buy",$E1263:$G$1997,2, FALSE)</f>
        <v>678.25</v>
      </c>
      <c r="L1262">
        <f>VLOOKUP("buy",$E1263:$G$1997,3, FALSE)</f>
        <v>0.61199999999999999</v>
      </c>
      <c r="M1262">
        <f>VLOOKUP("sell",$E1263:$G$1997,2, FALSE)</f>
        <v>678.24</v>
      </c>
      <c r="N1262">
        <f>VLOOKUP("sell",$E1263:$G$1997,3, FALSE)</f>
        <v>0.38389930999999999</v>
      </c>
      <c r="P1262">
        <f>(I1262 - AVERAGE(I1163:I1261))/_xlfn.STDEV.P(I1163:I1261)</f>
        <v>-0.81207001610966911</v>
      </c>
      <c r="Q1262" t="str">
        <f t="shared" si="58"/>
        <v/>
      </c>
    </row>
    <row r="1263" spans="1:17" x14ac:dyDescent="0.25">
      <c r="A1263" s="1">
        <v>1261</v>
      </c>
      <c r="B1263" t="s">
        <v>679</v>
      </c>
      <c r="C1263">
        <v>678.25</v>
      </c>
      <c r="D1263">
        <v>0.61199999999999999</v>
      </c>
      <c r="E1263" t="s">
        <v>1066</v>
      </c>
      <c r="F1263">
        <f t="shared" si="57"/>
        <v>678.25</v>
      </c>
      <c r="G1263">
        <f t="shared" si="56"/>
        <v>0.61199999999999999</v>
      </c>
      <c r="H1263" t="s">
        <v>679</v>
      </c>
      <c r="I1263">
        <v>678.24514825259996</v>
      </c>
      <c r="J1263">
        <v>2</v>
      </c>
      <c r="K1263">
        <f>VLOOKUP("buy",$E1264:$G$1997,2, FALSE)</f>
        <v>678.25</v>
      </c>
      <c r="L1263">
        <f>VLOOKUP("buy",$E1264:$G$1997,3, FALSE)</f>
        <v>0.6401</v>
      </c>
      <c r="M1263">
        <f>VLOOKUP("sell",$E1264:$G$1997,2, FALSE)</f>
        <v>678.24</v>
      </c>
      <c r="N1263">
        <f>VLOOKUP("sell",$E1264:$G$1997,3, FALSE)</f>
        <v>0.38389930999999999</v>
      </c>
      <c r="P1263">
        <f>(I1263 - AVERAGE(I1164:I1262))/_xlfn.STDEV.P(I1164:I1262)</f>
        <v>-0.79814125339337283</v>
      </c>
      <c r="Q1263" t="str">
        <f t="shared" si="58"/>
        <v/>
      </c>
    </row>
    <row r="1264" spans="1:17" x14ac:dyDescent="0.25">
      <c r="A1264" s="1">
        <v>1262</v>
      </c>
      <c r="B1264" t="s">
        <v>679</v>
      </c>
      <c r="C1264">
        <v>678.25</v>
      </c>
      <c r="D1264">
        <v>0.6401</v>
      </c>
      <c r="E1264" t="s">
        <v>1066</v>
      </c>
      <c r="F1264">
        <f t="shared" si="57"/>
        <v>678.25</v>
      </c>
      <c r="G1264">
        <f t="shared" si="56"/>
        <v>0.6401</v>
      </c>
      <c r="H1264" t="s">
        <v>679</v>
      </c>
      <c r="I1264">
        <v>678.24514825259996</v>
      </c>
      <c r="J1264">
        <v>2</v>
      </c>
      <c r="K1264">
        <f>VLOOKUP("buy",$E1265:$G$1997,2, FALSE)</f>
        <v>678.25</v>
      </c>
      <c r="L1264">
        <f>VLOOKUP("buy",$E1265:$G$1997,3, FALSE)</f>
        <v>2.3077999999999999</v>
      </c>
      <c r="M1264">
        <f>VLOOKUP("sell",$E1265:$G$1997,2, FALSE)</f>
        <v>678.24</v>
      </c>
      <c r="N1264">
        <f>VLOOKUP("sell",$E1265:$G$1997,3, FALSE)</f>
        <v>0.38389930999999999</v>
      </c>
      <c r="P1264">
        <f>(I1264 - AVERAGE(I1165:I1263))/_xlfn.STDEV.P(I1165:I1263)</f>
        <v>-0.78895487330790037</v>
      </c>
      <c r="Q1264" t="str">
        <f t="shared" si="58"/>
        <v/>
      </c>
    </row>
    <row r="1265" spans="1:17" x14ac:dyDescent="0.25">
      <c r="A1265" s="1">
        <v>1263</v>
      </c>
      <c r="B1265" t="s">
        <v>680</v>
      </c>
      <c r="C1265">
        <v>678.25</v>
      </c>
      <c r="D1265">
        <v>2.3077999999999999</v>
      </c>
      <c r="E1265" t="s">
        <v>1066</v>
      </c>
      <c r="F1265">
        <f t="shared" si="57"/>
        <v>678.25</v>
      </c>
      <c r="G1265">
        <f t="shared" si="56"/>
        <v>2.3077999999999999</v>
      </c>
      <c r="H1265" t="s">
        <v>680</v>
      </c>
      <c r="I1265">
        <v>678.25</v>
      </c>
      <c r="J1265">
        <v>1</v>
      </c>
      <c r="K1265">
        <f>VLOOKUP("buy",$E1266:$G$1997,2, FALSE)</f>
        <v>678.25</v>
      </c>
      <c r="L1265">
        <f>VLOOKUP("buy",$E1266:$G$1997,3, FALSE)</f>
        <v>7.9162999999999997</v>
      </c>
      <c r="M1265">
        <f>VLOOKUP("sell",$E1266:$G$1997,2, FALSE)</f>
        <v>678.24</v>
      </c>
      <c r="N1265">
        <f>VLOOKUP("sell",$E1266:$G$1997,3, FALSE)</f>
        <v>0.38389930999999999</v>
      </c>
      <c r="P1265">
        <f>(I1265 - AVERAGE(I1166:I1264))/_xlfn.STDEV.P(I1166:I1264)</f>
        <v>-0.77560613890523433</v>
      </c>
      <c r="Q1265" t="str">
        <f t="shared" si="58"/>
        <v/>
      </c>
    </row>
    <row r="1266" spans="1:17" x14ac:dyDescent="0.25">
      <c r="A1266" s="1">
        <v>1264</v>
      </c>
      <c r="B1266" t="s">
        <v>681</v>
      </c>
      <c r="C1266">
        <v>678.25</v>
      </c>
      <c r="D1266">
        <v>7.9162999999999997</v>
      </c>
      <c r="E1266" t="s">
        <v>1066</v>
      </c>
      <c r="F1266">
        <f t="shared" si="57"/>
        <v>678.25</v>
      </c>
      <c r="G1266">
        <f t="shared" si="56"/>
        <v>7.9162999999999997</v>
      </c>
      <c r="H1266" t="s">
        <v>681</v>
      </c>
      <c r="I1266">
        <v>678.25</v>
      </c>
      <c r="J1266">
        <v>1</v>
      </c>
      <c r="K1266">
        <f>VLOOKUP("buy",$E1267:$G$1997,2, FALSE)</f>
        <v>678.25</v>
      </c>
      <c r="L1266">
        <f>VLOOKUP("buy",$E1267:$G$1997,3, FALSE)</f>
        <v>1.1666000000000001</v>
      </c>
      <c r="M1266">
        <f>VLOOKUP("sell",$E1267:$G$1997,2, FALSE)</f>
        <v>678.24</v>
      </c>
      <c r="N1266">
        <f>VLOOKUP("sell",$E1267:$G$1997,3, FALSE)</f>
        <v>0.38389930999999999</v>
      </c>
      <c r="P1266">
        <f>(I1266 - AVERAGE(I1167:I1265))/_xlfn.STDEV.P(I1167:I1265)</f>
        <v>-0.76669596455946121</v>
      </c>
      <c r="Q1266" t="str">
        <f t="shared" si="58"/>
        <v/>
      </c>
    </row>
    <row r="1267" spans="1:17" x14ac:dyDescent="0.25">
      <c r="A1267" s="1">
        <v>1265</v>
      </c>
      <c r="B1267" t="s">
        <v>682</v>
      </c>
      <c r="C1267">
        <v>678.25</v>
      </c>
      <c r="D1267">
        <v>1.1666000000000001</v>
      </c>
      <c r="E1267" t="s">
        <v>1066</v>
      </c>
      <c r="F1267">
        <f t="shared" si="57"/>
        <v>678.25</v>
      </c>
      <c r="G1267">
        <f t="shared" si="56"/>
        <v>1.1666000000000001</v>
      </c>
      <c r="H1267" t="s">
        <v>682</v>
      </c>
      <c r="I1267">
        <v>678.25</v>
      </c>
      <c r="J1267">
        <v>1</v>
      </c>
      <c r="K1267">
        <f>VLOOKUP("buy",$E1268:$G$1997,2, FALSE)</f>
        <v>678.25</v>
      </c>
      <c r="L1267">
        <f>VLOOKUP("buy",$E1268:$G$1997,3, FALSE)</f>
        <v>0.2596</v>
      </c>
      <c r="M1267">
        <f>VLOOKUP("sell",$E1268:$G$1997,2, FALSE)</f>
        <v>678.24</v>
      </c>
      <c r="N1267">
        <f>VLOOKUP("sell",$E1268:$G$1997,3, FALSE)</f>
        <v>0.38389930999999999</v>
      </c>
      <c r="P1267">
        <f>(I1267 - AVERAGE(I1168:I1266))/_xlfn.STDEV.P(I1168:I1266)</f>
        <v>-0.75992479300549387</v>
      </c>
      <c r="Q1267" t="str">
        <f t="shared" si="58"/>
        <v/>
      </c>
    </row>
    <row r="1268" spans="1:17" x14ac:dyDescent="0.25">
      <c r="A1268" s="1">
        <v>1266</v>
      </c>
      <c r="B1268" t="s">
        <v>683</v>
      </c>
      <c r="C1268">
        <v>678.25</v>
      </c>
      <c r="D1268">
        <v>0.2596</v>
      </c>
      <c r="E1268" t="s">
        <v>1066</v>
      </c>
      <c r="F1268">
        <f t="shared" si="57"/>
        <v>678.25</v>
      </c>
      <c r="G1268">
        <f t="shared" si="56"/>
        <v>0.2596</v>
      </c>
      <c r="H1268" t="s">
        <v>682</v>
      </c>
      <c r="I1268">
        <v>678.25</v>
      </c>
      <c r="J1268">
        <v>1</v>
      </c>
      <c r="K1268">
        <f>VLOOKUP("buy",$E1269:$G$1997,2, FALSE)</f>
        <v>678.25</v>
      </c>
      <c r="L1268">
        <f>VLOOKUP("buy",$E1269:$G$1997,3, FALSE)</f>
        <v>1.8745000000000001</v>
      </c>
      <c r="M1268">
        <f>VLOOKUP("sell",$E1269:$G$1997,2, FALSE)</f>
        <v>678.24</v>
      </c>
      <c r="N1268">
        <f>VLOOKUP("sell",$E1269:$G$1997,3, FALSE)</f>
        <v>0.38389930999999999</v>
      </c>
      <c r="P1268">
        <f>(I1268 - AVERAGE(I1169:I1267))/_xlfn.STDEV.P(I1169:I1267)</f>
        <v>-0.75321009663831151</v>
      </c>
      <c r="Q1268" t="str">
        <f t="shared" si="58"/>
        <v/>
      </c>
    </row>
    <row r="1269" spans="1:17" x14ac:dyDescent="0.25">
      <c r="A1269" s="1">
        <v>1267</v>
      </c>
      <c r="B1269" t="s">
        <v>684</v>
      </c>
      <c r="C1269">
        <v>678.24</v>
      </c>
      <c r="D1269">
        <v>0.38389930999999999</v>
      </c>
      <c r="E1269" t="s">
        <v>1067</v>
      </c>
      <c r="F1269">
        <f t="shared" si="57"/>
        <v>678.24</v>
      </c>
      <c r="G1269">
        <f t="shared" si="56"/>
        <v>0.38389930999999999</v>
      </c>
      <c r="H1269" t="s">
        <v>682</v>
      </c>
      <c r="I1269">
        <v>678.25</v>
      </c>
      <c r="J1269">
        <v>1</v>
      </c>
      <c r="K1269">
        <f>VLOOKUP("buy",$E1270:$G$1997,2, FALSE)</f>
        <v>678.25</v>
      </c>
      <c r="L1269">
        <f>VLOOKUP("buy",$E1270:$G$1997,3, FALSE)</f>
        <v>1.8745000000000001</v>
      </c>
      <c r="M1269">
        <f>VLOOKUP("sell",$E1270:$G$1997,2, FALSE)</f>
        <v>678.24</v>
      </c>
      <c r="N1269">
        <f>VLOOKUP("sell",$E1270:$G$1997,3, FALSE)</f>
        <v>1.58280069</v>
      </c>
      <c r="P1269">
        <f>(I1269 - AVERAGE(I1170:I1268))/_xlfn.STDEV.P(I1170:I1268)</f>
        <v>-0.74515457675151786</v>
      </c>
      <c r="Q1269" t="str">
        <f t="shared" si="58"/>
        <v/>
      </c>
    </row>
    <row r="1270" spans="1:17" x14ac:dyDescent="0.25">
      <c r="A1270" s="1">
        <v>1268</v>
      </c>
      <c r="B1270" t="s">
        <v>684</v>
      </c>
      <c r="C1270">
        <v>678.24</v>
      </c>
      <c r="D1270">
        <v>1.58280069</v>
      </c>
      <c r="E1270" t="s">
        <v>1067</v>
      </c>
      <c r="F1270">
        <f t="shared" si="57"/>
        <v>678.24</v>
      </c>
      <c r="G1270">
        <f t="shared" si="56"/>
        <v>1.58280069</v>
      </c>
      <c r="H1270" t="s">
        <v>684</v>
      </c>
      <c r="I1270">
        <v>678.24</v>
      </c>
      <c r="J1270">
        <v>1</v>
      </c>
      <c r="K1270">
        <f>VLOOKUP("buy",$E1271:$G$1997,2, FALSE)</f>
        <v>678.25</v>
      </c>
      <c r="L1270">
        <f>VLOOKUP("buy",$E1271:$G$1997,3, FALSE)</f>
        <v>1.8745000000000001</v>
      </c>
      <c r="M1270">
        <f>VLOOKUP("sell",$E1271:$G$1997,2, FALSE)</f>
        <v>678.24</v>
      </c>
      <c r="N1270">
        <f>VLOOKUP("sell",$E1271:$G$1997,3, FALSE)</f>
        <v>0.41719930999999999</v>
      </c>
      <c r="P1270">
        <f>(I1270 - AVERAGE(I1171:I1269))/_xlfn.STDEV.P(I1171:I1269)</f>
        <v>-0.74584128292034502</v>
      </c>
      <c r="Q1270" t="str">
        <f t="shared" si="58"/>
        <v/>
      </c>
    </row>
    <row r="1271" spans="1:17" x14ac:dyDescent="0.25">
      <c r="A1271" s="1">
        <v>1269</v>
      </c>
      <c r="B1271" t="s">
        <v>685</v>
      </c>
      <c r="C1271">
        <v>678.25</v>
      </c>
      <c r="D1271">
        <v>1.8745000000000001</v>
      </c>
      <c r="E1271" t="s">
        <v>1066</v>
      </c>
      <c r="F1271">
        <f t="shared" si="57"/>
        <v>678.25</v>
      </c>
      <c r="G1271">
        <f t="shared" si="56"/>
        <v>1.8745000000000001</v>
      </c>
      <c r="H1271" t="s">
        <v>685</v>
      </c>
      <c r="I1271">
        <v>678.25</v>
      </c>
      <c r="J1271">
        <v>1</v>
      </c>
      <c r="K1271">
        <f>VLOOKUP("buy",$E1272:$G$1997,2, FALSE)</f>
        <v>678.25</v>
      </c>
      <c r="L1271">
        <f>VLOOKUP("buy",$E1272:$G$1997,3, FALSE)</f>
        <v>10.1204</v>
      </c>
      <c r="M1271">
        <f>VLOOKUP("sell",$E1272:$G$1997,2, FALSE)</f>
        <v>678.24</v>
      </c>
      <c r="N1271">
        <f>VLOOKUP("sell",$E1272:$G$1997,3, FALSE)</f>
        <v>0.41719930999999999</v>
      </c>
      <c r="P1271">
        <f>(I1271 - AVERAGE(I1172:I1270))/_xlfn.STDEV.P(I1172:I1270)</f>
        <v>-0.72913408867385332</v>
      </c>
      <c r="Q1271" t="str">
        <f t="shared" si="58"/>
        <v/>
      </c>
    </row>
    <row r="1272" spans="1:17" x14ac:dyDescent="0.25">
      <c r="A1272" s="1">
        <v>1270</v>
      </c>
      <c r="B1272" t="s">
        <v>686</v>
      </c>
      <c r="C1272">
        <v>678.25</v>
      </c>
      <c r="D1272">
        <v>10.1204</v>
      </c>
      <c r="E1272" t="s">
        <v>1066</v>
      </c>
      <c r="F1272">
        <f t="shared" si="57"/>
        <v>678.25</v>
      </c>
      <c r="G1272">
        <f t="shared" si="56"/>
        <v>10.1204</v>
      </c>
      <c r="H1272" t="s">
        <v>686</v>
      </c>
      <c r="I1272">
        <v>678.25</v>
      </c>
      <c r="J1272">
        <v>1</v>
      </c>
      <c r="K1272">
        <f>VLOOKUP("buy",$E1273:$G$1997,2, FALSE)</f>
        <v>678.25</v>
      </c>
      <c r="L1272">
        <f>VLOOKUP("buy",$E1273:$G$1997,3, FALSE)</f>
        <v>1.2227486000000001</v>
      </c>
      <c r="M1272">
        <f>VLOOKUP("sell",$E1273:$G$1997,2, FALSE)</f>
        <v>678.24</v>
      </c>
      <c r="N1272">
        <f>VLOOKUP("sell",$E1273:$G$1997,3, FALSE)</f>
        <v>0.41719930999999999</v>
      </c>
      <c r="P1272">
        <f>(I1272 - AVERAGE(I1173:I1271))/_xlfn.STDEV.P(I1173:I1271)</f>
        <v>-0.72130075579741082</v>
      </c>
      <c r="Q1272" t="str">
        <f t="shared" si="58"/>
        <v/>
      </c>
    </row>
    <row r="1273" spans="1:17" x14ac:dyDescent="0.25">
      <c r="A1273" s="1">
        <v>1271</v>
      </c>
      <c r="B1273" t="s">
        <v>687</v>
      </c>
      <c r="C1273">
        <v>678.25</v>
      </c>
      <c r="D1273">
        <v>1.2227486000000001</v>
      </c>
      <c r="E1273" t="s">
        <v>1066</v>
      </c>
      <c r="F1273">
        <f t="shared" si="57"/>
        <v>678.25</v>
      </c>
      <c r="G1273">
        <f t="shared" si="56"/>
        <v>1.2227486000000001</v>
      </c>
      <c r="H1273" t="s">
        <v>687</v>
      </c>
      <c r="I1273">
        <v>678.25</v>
      </c>
      <c r="J1273">
        <v>2</v>
      </c>
      <c r="K1273">
        <f>VLOOKUP("buy",$E1274:$G$1997,2, FALSE)</f>
        <v>678.25</v>
      </c>
      <c r="L1273">
        <f>VLOOKUP("buy",$E1274:$G$1997,3, FALSE)</f>
        <v>6.4070000000000002E-2</v>
      </c>
      <c r="M1273">
        <f>VLOOKUP("sell",$E1274:$G$1997,2, FALSE)</f>
        <v>678.24</v>
      </c>
      <c r="N1273">
        <f>VLOOKUP("sell",$E1274:$G$1997,3, FALSE)</f>
        <v>0.41719930999999999</v>
      </c>
      <c r="P1273">
        <f>(I1273 - AVERAGE(I1174:I1272))/_xlfn.STDEV.P(I1174:I1272)</f>
        <v>-0.71022066648233384</v>
      </c>
      <c r="Q1273" t="str">
        <f t="shared" si="58"/>
        <v/>
      </c>
    </row>
    <row r="1274" spans="1:17" x14ac:dyDescent="0.25">
      <c r="A1274" s="1">
        <v>1272</v>
      </c>
      <c r="B1274" t="s">
        <v>687</v>
      </c>
      <c r="C1274">
        <v>678.25</v>
      </c>
      <c r="D1274">
        <v>6.4070000000000002E-2</v>
      </c>
      <c r="E1274" t="s">
        <v>1066</v>
      </c>
      <c r="F1274">
        <f t="shared" si="57"/>
        <v>678.25</v>
      </c>
      <c r="G1274">
        <f t="shared" si="56"/>
        <v>6.4070000000000002E-2</v>
      </c>
      <c r="H1274" t="s">
        <v>687</v>
      </c>
      <c r="I1274">
        <v>678.25</v>
      </c>
      <c r="J1274">
        <v>2</v>
      </c>
      <c r="K1274">
        <f>VLOOKUP("buy",$E1275:$G$1997,2, FALSE)</f>
        <v>678.25</v>
      </c>
      <c r="L1274">
        <f>VLOOKUP("buy",$E1275:$G$1997,3, FALSE)</f>
        <v>13.6245814</v>
      </c>
      <c r="M1274">
        <f>VLOOKUP("sell",$E1275:$G$1997,2, FALSE)</f>
        <v>678.24</v>
      </c>
      <c r="N1274">
        <f>VLOOKUP("sell",$E1275:$G$1997,3, FALSE)</f>
        <v>0.41719930999999999</v>
      </c>
      <c r="P1274">
        <f>(I1274 - AVERAGE(I1175:I1273))/_xlfn.STDEV.P(I1175:I1273)</f>
        <v>-0.69925772309716216</v>
      </c>
      <c r="Q1274" t="str">
        <f t="shared" si="58"/>
        <v/>
      </c>
    </row>
    <row r="1275" spans="1:17" x14ac:dyDescent="0.25">
      <c r="A1275" s="1">
        <v>1273</v>
      </c>
      <c r="B1275" t="s">
        <v>687</v>
      </c>
      <c r="C1275">
        <v>678.25</v>
      </c>
      <c r="D1275">
        <v>13.6245814</v>
      </c>
      <c r="E1275" t="s">
        <v>1066</v>
      </c>
      <c r="F1275">
        <f t="shared" si="57"/>
        <v>678.25</v>
      </c>
      <c r="G1275">
        <f t="shared" si="56"/>
        <v>13.6245814</v>
      </c>
      <c r="H1275" t="s">
        <v>687</v>
      </c>
      <c r="I1275">
        <v>678.25</v>
      </c>
      <c r="J1275">
        <v>1</v>
      </c>
      <c r="K1275">
        <f>VLOOKUP("buy",$E1276:$G$1997,2, FALSE)</f>
        <v>678.25</v>
      </c>
      <c r="L1275">
        <f>VLOOKUP("buy",$E1276:$G$1997,3, FALSE)</f>
        <v>0.1133</v>
      </c>
      <c r="M1275">
        <f>VLOOKUP("sell",$E1276:$G$1997,2, FALSE)</f>
        <v>678.24</v>
      </c>
      <c r="N1275">
        <f>VLOOKUP("sell",$E1276:$G$1997,3, FALSE)</f>
        <v>0.41719930999999999</v>
      </c>
      <c r="P1275">
        <f>(I1275 - AVERAGE(I1176:I1274))/_xlfn.STDEV.P(I1176:I1274)</f>
        <v>-0.68840764626392859</v>
      </c>
      <c r="Q1275" t="str">
        <f t="shared" si="58"/>
        <v/>
      </c>
    </row>
    <row r="1276" spans="1:17" x14ac:dyDescent="0.25">
      <c r="A1276" s="1">
        <v>1274</v>
      </c>
      <c r="B1276" t="s">
        <v>688</v>
      </c>
      <c r="C1276">
        <v>678.25</v>
      </c>
      <c r="D1276">
        <v>0.1133</v>
      </c>
      <c r="E1276" t="s">
        <v>1066</v>
      </c>
      <c r="F1276">
        <f t="shared" si="57"/>
        <v>678.25</v>
      </c>
      <c r="G1276">
        <f t="shared" si="56"/>
        <v>0.1133</v>
      </c>
      <c r="H1276" t="s">
        <v>687</v>
      </c>
      <c r="I1276">
        <v>678.25</v>
      </c>
      <c r="J1276">
        <v>1</v>
      </c>
      <c r="K1276">
        <f>VLOOKUP("buy",$E1277:$G$1997,2, FALSE)</f>
        <v>676.12</v>
      </c>
      <c r="L1276">
        <f>VLOOKUP("buy",$E1277:$G$1997,3, FALSE)</f>
        <v>0.2555</v>
      </c>
      <c r="M1276">
        <f>VLOOKUP("sell",$E1277:$G$1997,2, FALSE)</f>
        <v>678.24</v>
      </c>
      <c r="N1276">
        <f>VLOOKUP("sell",$E1277:$G$1997,3, FALSE)</f>
        <v>0.41719930999999999</v>
      </c>
      <c r="P1276">
        <f>(I1276 - AVERAGE(I1177:I1275))/_xlfn.STDEV.P(I1177:I1275)</f>
        <v>-0.67766630493594404</v>
      </c>
      <c r="Q1276" t="str">
        <f t="shared" si="58"/>
        <v/>
      </c>
    </row>
    <row r="1277" spans="1:17" x14ac:dyDescent="0.25">
      <c r="A1277" s="1">
        <v>1275</v>
      </c>
      <c r="B1277" t="s">
        <v>689</v>
      </c>
      <c r="C1277">
        <v>678.24</v>
      </c>
      <c r="D1277">
        <v>0.41719930999999999</v>
      </c>
      <c r="E1277" t="s">
        <v>1067</v>
      </c>
      <c r="F1277">
        <f t="shared" si="57"/>
        <v>678.24</v>
      </c>
      <c r="G1277">
        <f t="shared" si="56"/>
        <v>0.41719930999999999</v>
      </c>
      <c r="H1277" t="s">
        <v>687</v>
      </c>
      <c r="I1277">
        <v>678.25</v>
      </c>
      <c r="J1277">
        <v>1</v>
      </c>
      <c r="K1277">
        <f>VLOOKUP("buy",$E1278:$G$1997,2, FALSE)</f>
        <v>676.12</v>
      </c>
      <c r="L1277">
        <f>VLOOKUP("buy",$E1278:$G$1997,3, FALSE)</f>
        <v>0.2555</v>
      </c>
      <c r="M1277">
        <f>VLOOKUP("sell",$E1278:$G$1997,2, FALSE)</f>
        <v>678.24</v>
      </c>
      <c r="N1277">
        <f>VLOOKUP("sell",$E1278:$G$1997,3, FALSE)</f>
        <v>7.9000000000000001E-2</v>
      </c>
      <c r="P1277">
        <f>(I1277 - AVERAGE(I1178:I1276))/_xlfn.STDEV.P(I1178:I1276)</f>
        <v>-0.66702970809776563</v>
      </c>
      <c r="Q1277" t="str">
        <f t="shared" si="58"/>
        <v/>
      </c>
    </row>
    <row r="1278" spans="1:17" x14ac:dyDescent="0.25">
      <c r="A1278" s="1">
        <v>1276</v>
      </c>
      <c r="B1278" t="s">
        <v>689</v>
      </c>
      <c r="C1278">
        <v>678.24</v>
      </c>
      <c r="D1278">
        <v>7.9000000000000001E-2</v>
      </c>
      <c r="E1278" t="s">
        <v>1067</v>
      </c>
      <c r="F1278">
        <f t="shared" si="57"/>
        <v>678.24</v>
      </c>
      <c r="G1278">
        <f t="shared" si="56"/>
        <v>7.9000000000000001E-2</v>
      </c>
      <c r="H1278" t="s">
        <v>687</v>
      </c>
      <c r="I1278">
        <v>678.25</v>
      </c>
      <c r="J1278">
        <v>1</v>
      </c>
      <c r="K1278">
        <f>VLOOKUP("buy",$E1279:$G$1997,2, FALSE)</f>
        <v>676.12</v>
      </c>
      <c r="L1278">
        <f>VLOOKUP("buy",$E1279:$G$1997,3, FALSE)</f>
        <v>0.2555</v>
      </c>
      <c r="M1278">
        <f>VLOOKUP("sell",$E1279:$G$1997,2, FALSE)</f>
        <v>678.24</v>
      </c>
      <c r="N1278">
        <f>VLOOKUP("sell",$E1279:$G$1997,3, FALSE)</f>
        <v>6.3200000000000006E-2</v>
      </c>
      <c r="P1278">
        <f>(I1278 - AVERAGE(I1179:I1277))/_xlfn.STDEV.P(I1179:I1277)</f>
        <v>-0.65649399694883137</v>
      </c>
      <c r="Q1278" t="str">
        <f t="shared" si="58"/>
        <v/>
      </c>
    </row>
    <row r="1279" spans="1:17" x14ac:dyDescent="0.25">
      <c r="A1279" s="1">
        <v>1277</v>
      </c>
      <c r="B1279" t="s">
        <v>689</v>
      </c>
      <c r="C1279">
        <v>678.24</v>
      </c>
      <c r="D1279">
        <v>6.3200000000000006E-2</v>
      </c>
      <c r="E1279" t="s">
        <v>1067</v>
      </c>
      <c r="F1279">
        <f t="shared" si="57"/>
        <v>678.24</v>
      </c>
      <c r="G1279">
        <f t="shared" si="56"/>
        <v>6.3200000000000006E-2</v>
      </c>
      <c r="H1279" t="s">
        <v>687</v>
      </c>
      <c r="I1279">
        <v>678.25</v>
      </c>
      <c r="J1279">
        <v>1</v>
      </c>
      <c r="K1279">
        <f>VLOOKUP("buy",$E1280:$G$1997,2, FALSE)</f>
        <v>676.12</v>
      </c>
      <c r="L1279">
        <f>VLOOKUP("buy",$E1280:$G$1997,3, FALSE)</f>
        <v>0.2555</v>
      </c>
      <c r="M1279">
        <f>VLOOKUP("sell",$E1280:$G$1997,2, FALSE)</f>
        <v>678.24</v>
      </c>
      <c r="N1279">
        <f>VLOOKUP("sell",$E1280:$G$1997,3, FALSE)</f>
        <v>0.14467722</v>
      </c>
      <c r="P1279">
        <f>(I1279 - AVERAGE(I1180:I1278))/_xlfn.STDEV.P(I1180:I1278)</f>
        <v>-0.64605543753779027</v>
      </c>
      <c r="Q1279" t="str">
        <f t="shared" si="58"/>
        <v/>
      </c>
    </row>
    <row r="1280" spans="1:17" x14ac:dyDescent="0.25">
      <c r="A1280" s="1">
        <v>1278</v>
      </c>
      <c r="B1280" t="s">
        <v>689</v>
      </c>
      <c r="C1280">
        <v>678.24</v>
      </c>
      <c r="D1280">
        <v>0.14467722</v>
      </c>
      <c r="E1280" t="s">
        <v>1067</v>
      </c>
      <c r="F1280">
        <f t="shared" si="57"/>
        <v>678.24</v>
      </c>
      <c r="G1280">
        <f t="shared" si="56"/>
        <v>0.14467722</v>
      </c>
      <c r="H1280" t="s">
        <v>689</v>
      </c>
      <c r="I1280">
        <v>678.24373874740002</v>
      </c>
      <c r="J1280">
        <v>6</v>
      </c>
      <c r="K1280">
        <f>VLOOKUP("buy",$E1281:$G$1997,2, FALSE)</f>
        <v>676.12</v>
      </c>
      <c r="L1280">
        <f>VLOOKUP("buy",$E1281:$G$1997,3, FALSE)</f>
        <v>0.2555</v>
      </c>
      <c r="M1280">
        <f>VLOOKUP("sell",$E1281:$G$1997,2, FALSE)</f>
        <v>678.24</v>
      </c>
      <c r="N1280">
        <f>VLOOKUP("sell",$E1281:$G$1997,3, FALSE)</f>
        <v>9.6772200000000003E-3</v>
      </c>
      <c r="P1280">
        <f>(I1280 - AVERAGE(I1181:I1279))/_xlfn.STDEV.P(I1181:I1279)</f>
        <v>-0.64102202082277482</v>
      </c>
      <c r="Q1280" t="str">
        <f t="shared" si="58"/>
        <v/>
      </c>
    </row>
    <row r="1281" spans="1:17" x14ac:dyDescent="0.25">
      <c r="A1281" s="1">
        <v>1279</v>
      </c>
      <c r="B1281" t="s">
        <v>690</v>
      </c>
      <c r="C1281">
        <v>678.24</v>
      </c>
      <c r="D1281">
        <v>9.6772200000000003E-3</v>
      </c>
      <c r="E1281" t="s">
        <v>1067</v>
      </c>
      <c r="F1281">
        <f t="shared" si="57"/>
        <v>678.24</v>
      </c>
      <c r="G1281">
        <f t="shared" si="56"/>
        <v>9.6772200000000003E-3</v>
      </c>
      <c r="H1281" t="s">
        <v>689</v>
      </c>
      <c r="I1281">
        <v>678.24373874740002</v>
      </c>
      <c r="J1281">
        <v>6</v>
      </c>
      <c r="K1281">
        <f>VLOOKUP("buy",$E1282:$G$1997,2, FALSE)</f>
        <v>676.12</v>
      </c>
      <c r="L1281">
        <f>VLOOKUP("buy",$E1282:$G$1997,3, FALSE)</f>
        <v>0.2555</v>
      </c>
      <c r="M1281">
        <f>VLOOKUP("sell",$E1282:$G$1997,2, FALSE)</f>
        <v>678.24</v>
      </c>
      <c r="N1281">
        <f>VLOOKUP("sell",$E1282:$G$1997,3, FALSE)</f>
        <v>4.1278000000000002E-4</v>
      </c>
      <c r="P1281">
        <f>(I1281 - AVERAGE(I1182:I1280))/_xlfn.STDEV.P(I1182:I1280)</f>
        <v>-0.63068375963646728</v>
      </c>
      <c r="Q1281" t="str">
        <f t="shared" si="58"/>
        <v/>
      </c>
    </row>
    <row r="1282" spans="1:17" x14ac:dyDescent="0.25">
      <c r="A1282" s="1">
        <v>1280</v>
      </c>
      <c r="B1282" t="s">
        <v>690</v>
      </c>
      <c r="C1282">
        <v>678.24</v>
      </c>
      <c r="D1282">
        <v>4.1278000000000002E-4</v>
      </c>
      <c r="E1282" t="s">
        <v>1067</v>
      </c>
      <c r="F1282">
        <f t="shared" si="57"/>
        <v>678.24</v>
      </c>
      <c r="G1282">
        <f t="shared" si="56"/>
        <v>4.1278000000000002E-4</v>
      </c>
      <c r="H1282" t="s">
        <v>689</v>
      </c>
      <c r="I1282">
        <v>678.24373874740002</v>
      </c>
      <c r="J1282">
        <v>6</v>
      </c>
      <c r="K1282">
        <f>VLOOKUP("buy",$E1283:$G$1997,2, FALSE)</f>
        <v>676.12</v>
      </c>
      <c r="L1282">
        <f>VLOOKUP("buy",$E1283:$G$1997,3, FALSE)</f>
        <v>0.2555</v>
      </c>
      <c r="M1282">
        <f>VLOOKUP("sell",$E1283:$G$1997,2, FALSE)</f>
        <v>678.22</v>
      </c>
      <c r="N1282">
        <f>VLOOKUP("sell",$E1283:$G$1997,3, FALSE)</f>
        <v>2.99958722</v>
      </c>
      <c r="P1282">
        <f>(I1282 - AVERAGE(I1183:I1281))/_xlfn.STDEV.P(I1183:I1281)</f>
        <v>-0.61677714352511082</v>
      </c>
      <c r="Q1282" t="str">
        <f t="shared" si="58"/>
        <v/>
      </c>
    </row>
    <row r="1283" spans="1:17" x14ac:dyDescent="0.25">
      <c r="A1283" s="1">
        <v>1281</v>
      </c>
      <c r="B1283" t="s">
        <v>690</v>
      </c>
      <c r="C1283">
        <v>678.22</v>
      </c>
      <c r="D1283">
        <v>2.99958722</v>
      </c>
      <c r="E1283" t="s">
        <v>1067</v>
      </c>
      <c r="F1283">
        <f t="shared" si="57"/>
        <v>678.22</v>
      </c>
      <c r="G1283">
        <f t="shared" ref="G1283:G1346" si="59">D1283</f>
        <v>2.99958722</v>
      </c>
      <c r="H1283" t="s">
        <v>690</v>
      </c>
      <c r="I1283">
        <v>678.22</v>
      </c>
      <c r="J1283">
        <v>1</v>
      </c>
      <c r="K1283">
        <f>VLOOKUP("buy",$E1284:$G$1997,2, FALSE)</f>
        <v>676.12</v>
      </c>
      <c r="L1283">
        <f>VLOOKUP("buy",$E1284:$G$1997,3, FALSE)</f>
        <v>0.2555</v>
      </c>
      <c r="M1283">
        <f>VLOOKUP("sell",$E1284:$G$1997,2, FALSE)</f>
        <v>678.22</v>
      </c>
      <c r="N1283">
        <f>VLOOKUP("sell",$E1284:$G$1997,3, FALSE)</f>
        <v>4.1278000000000002E-4</v>
      </c>
      <c r="P1283">
        <f>(I1283 - AVERAGE(I1184:I1282))/_xlfn.STDEV.P(I1184:I1282)</f>
        <v>-0.62314231147515953</v>
      </c>
      <c r="Q1283" t="str">
        <f t="shared" si="58"/>
        <v/>
      </c>
    </row>
    <row r="1284" spans="1:17" x14ac:dyDescent="0.25">
      <c r="A1284" s="1">
        <v>1282</v>
      </c>
      <c r="B1284" t="s">
        <v>690</v>
      </c>
      <c r="C1284">
        <v>678.22</v>
      </c>
      <c r="D1284">
        <v>4.1278000000000002E-4</v>
      </c>
      <c r="E1284" t="s">
        <v>1067</v>
      </c>
      <c r="F1284">
        <f t="shared" ref="F1284:F1347" si="60">C1284</f>
        <v>678.22</v>
      </c>
      <c r="G1284">
        <f t="shared" si="59"/>
        <v>4.1278000000000002E-4</v>
      </c>
      <c r="H1284" t="s">
        <v>690</v>
      </c>
      <c r="I1284">
        <v>678.22</v>
      </c>
      <c r="J1284">
        <v>1</v>
      </c>
      <c r="K1284">
        <f>VLOOKUP("buy",$E1285:$G$1997,2, FALSE)</f>
        <v>676.12</v>
      </c>
      <c r="L1284">
        <f>VLOOKUP("buy",$E1285:$G$1997,3, FALSE)</f>
        <v>0.2555</v>
      </c>
      <c r="M1284">
        <f>VLOOKUP("sell",$E1285:$G$1997,2, FALSE)</f>
        <v>677.92</v>
      </c>
      <c r="N1284">
        <f>VLOOKUP("sell",$E1285:$G$1997,3, FALSE)</f>
        <v>9.5872200000000005E-3</v>
      </c>
      <c r="P1284">
        <f>(I1284 - AVERAGE(I1185:I1283))/_xlfn.STDEV.P(I1185:I1283)</f>
        <v>-0.60917177527043997</v>
      </c>
      <c r="Q1284" t="str">
        <f t="shared" si="58"/>
        <v/>
      </c>
    </row>
    <row r="1285" spans="1:17" x14ac:dyDescent="0.25">
      <c r="A1285" s="1">
        <v>1283</v>
      </c>
      <c r="B1285" t="s">
        <v>690</v>
      </c>
      <c r="C1285">
        <v>677.92</v>
      </c>
      <c r="D1285">
        <v>9.5872200000000005E-3</v>
      </c>
      <c r="E1285" t="s">
        <v>1067</v>
      </c>
      <c r="F1285">
        <f t="shared" si="60"/>
        <v>677.92</v>
      </c>
      <c r="G1285">
        <f t="shared" si="59"/>
        <v>9.5872200000000005E-3</v>
      </c>
      <c r="H1285" t="s">
        <v>690</v>
      </c>
      <c r="I1285">
        <v>678.22</v>
      </c>
      <c r="J1285">
        <v>1</v>
      </c>
      <c r="K1285">
        <f>VLOOKUP("buy",$E1286:$G$1997,2, FALSE)</f>
        <v>676.12</v>
      </c>
      <c r="L1285">
        <f>VLOOKUP("buy",$E1286:$G$1997,3, FALSE)</f>
        <v>0.2555</v>
      </c>
      <c r="M1285">
        <f>VLOOKUP("sell",$E1286:$G$1997,2, FALSE)</f>
        <v>677.92</v>
      </c>
      <c r="N1285">
        <f>VLOOKUP("sell",$E1286:$G$1997,3, FALSE)</f>
        <v>8.9355700000000003E-3</v>
      </c>
      <c r="P1285">
        <f>(I1285 - AVERAGE(I1186:I1284))/_xlfn.STDEV.P(I1186:I1284)</f>
        <v>-0.59528374237822479</v>
      </c>
      <c r="Q1285" t="str">
        <f t="shared" si="58"/>
        <v/>
      </c>
    </row>
    <row r="1286" spans="1:17" x14ac:dyDescent="0.25">
      <c r="A1286" s="1">
        <v>1284</v>
      </c>
      <c r="B1286" t="s">
        <v>691</v>
      </c>
      <c r="C1286">
        <v>677.92</v>
      </c>
      <c r="D1286">
        <v>8.9355700000000003E-3</v>
      </c>
      <c r="E1286" t="s">
        <v>1067</v>
      </c>
      <c r="F1286">
        <f t="shared" si="60"/>
        <v>677.92</v>
      </c>
      <c r="G1286">
        <f t="shared" si="59"/>
        <v>8.9355700000000003E-3</v>
      </c>
      <c r="H1286" t="s">
        <v>690</v>
      </c>
      <c r="I1286">
        <v>678.22</v>
      </c>
      <c r="J1286">
        <v>1</v>
      </c>
      <c r="K1286">
        <f>VLOOKUP("buy",$E1287:$G$1997,2, FALSE)</f>
        <v>676.12</v>
      </c>
      <c r="L1286">
        <f>VLOOKUP("buy",$E1287:$G$1997,3, FALSE)</f>
        <v>0.2555</v>
      </c>
      <c r="M1286">
        <f>VLOOKUP("sell",$E1287:$G$1997,2, FALSE)</f>
        <v>676.44</v>
      </c>
      <c r="N1286">
        <f>VLOOKUP("sell",$E1287:$G$1997,3, FALSE)</f>
        <v>22.749145519999999</v>
      </c>
      <c r="P1286">
        <f>(I1286 - AVERAGE(I1187:I1285))/_xlfn.STDEV.P(I1187:I1285)</f>
        <v>-0.58146978065375077</v>
      </c>
      <c r="Q1286" t="str">
        <f t="shared" si="58"/>
        <v/>
      </c>
    </row>
    <row r="1287" spans="1:17" x14ac:dyDescent="0.25">
      <c r="A1287" s="1">
        <v>1285</v>
      </c>
      <c r="B1287" t="s">
        <v>692</v>
      </c>
      <c r="C1287">
        <v>676.44</v>
      </c>
      <c r="D1287">
        <v>22.749145519999999</v>
      </c>
      <c r="E1287" t="s">
        <v>1067</v>
      </c>
      <c r="F1287">
        <f t="shared" si="60"/>
        <v>676.44</v>
      </c>
      <c r="G1287">
        <f t="shared" si="59"/>
        <v>22.749145519999999</v>
      </c>
      <c r="H1287" t="s">
        <v>692</v>
      </c>
      <c r="I1287">
        <v>676.44</v>
      </c>
      <c r="J1287">
        <v>1</v>
      </c>
      <c r="K1287">
        <f>VLOOKUP("buy",$E1288:$G$1997,2, FALSE)</f>
        <v>676.12</v>
      </c>
      <c r="L1287">
        <f>VLOOKUP("buy",$E1288:$G$1997,3, FALSE)</f>
        <v>0.2555</v>
      </c>
      <c r="M1287">
        <f>VLOOKUP("sell",$E1288:$G$1997,2, FALSE)</f>
        <v>677</v>
      </c>
      <c r="N1287">
        <f>VLOOKUP("sell",$E1288:$G$1997,3, FALSE)</f>
        <v>0.01</v>
      </c>
      <c r="P1287">
        <f>(I1287 - AVERAGE(I1188:I1286))/_xlfn.STDEV.P(I1188:I1286)</f>
        <v>-2.0977780288190147</v>
      </c>
      <c r="Q1287">
        <f t="shared" si="58"/>
        <v>1</v>
      </c>
    </row>
    <row r="1288" spans="1:17" x14ac:dyDescent="0.25">
      <c r="A1288" s="1">
        <v>1286</v>
      </c>
      <c r="B1288" t="s">
        <v>692</v>
      </c>
      <c r="C1288">
        <v>677</v>
      </c>
      <c r="D1288">
        <v>0.01</v>
      </c>
      <c r="E1288" t="s">
        <v>1067</v>
      </c>
      <c r="F1288">
        <f t="shared" si="60"/>
        <v>677</v>
      </c>
      <c r="G1288">
        <f t="shared" si="59"/>
        <v>0.01</v>
      </c>
      <c r="H1288" t="s">
        <v>692</v>
      </c>
      <c r="I1288">
        <v>676.44</v>
      </c>
      <c r="J1288">
        <v>1</v>
      </c>
      <c r="K1288">
        <f>VLOOKUP("buy",$E1289:$G$1997,2, FALSE)</f>
        <v>676.12</v>
      </c>
      <c r="L1288">
        <f>VLOOKUP("buy",$E1289:$G$1997,3, FALSE)</f>
        <v>0.2555</v>
      </c>
      <c r="M1288">
        <f>VLOOKUP("sell",$E1289:$G$1997,2, FALSE)</f>
        <v>677</v>
      </c>
      <c r="N1288">
        <f>VLOOKUP("sell",$E1289:$G$1997,3, FALSE)</f>
        <v>7.1000000000000002E-4</v>
      </c>
      <c r="P1288">
        <f>(I1288 - AVERAGE(I1189:I1287))/_xlfn.STDEV.P(I1189:I1287)</f>
        <v>-2.0336525204657865</v>
      </c>
      <c r="Q1288">
        <f t="shared" si="58"/>
        <v>1</v>
      </c>
    </row>
    <row r="1289" spans="1:17" x14ac:dyDescent="0.25">
      <c r="A1289" s="1">
        <v>1287</v>
      </c>
      <c r="B1289" t="s">
        <v>693</v>
      </c>
      <c r="C1289">
        <v>677</v>
      </c>
      <c r="D1289">
        <v>7.1000000000000002E-4</v>
      </c>
      <c r="E1289" t="s">
        <v>1067</v>
      </c>
      <c r="F1289">
        <f t="shared" si="60"/>
        <v>677</v>
      </c>
      <c r="G1289">
        <f t="shared" si="59"/>
        <v>7.1000000000000002E-4</v>
      </c>
      <c r="H1289" t="s">
        <v>692</v>
      </c>
      <c r="I1289">
        <v>676.44</v>
      </c>
      <c r="J1289">
        <v>1</v>
      </c>
      <c r="K1289">
        <f>VLOOKUP("buy",$E1290:$G$1997,2, FALSE)</f>
        <v>676.12</v>
      </c>
      <c r="L1289">
        <f>VLOOKUP("buy",$E1290:$G$1997,3, FALSE)</f>
        <v>0.2555</v>
      </c>
      <c r="M1289">
        <f>VLOOKUP("sell",$E1290:$G$1997,2, FALSE)</f>
        <v>677</v>
      </c>
      <c r="N1289">
        <f>VLOOKUP("sell",$E1290:$G$1997,3, FALSE)</f>
        <v>9.2899999999999996E-3</v>
      </c>
      <c r="P1289">
        <f>(I1289 - AVERAGE(I1190:I1288))/_xlfn.STDEV.P(I1190:I1288)</f>
        <v>-1.9738549457176111</v>
      </c>
      <c r="Q1289" t="str">
        <f t="shared" si="58"/>
        <v/>
      </c>
    </row>
    <row r="1290" spans="1:17" x14ac:dyDescent="0.25">
      <c r="A1290" s="1">
        <v>1288</v>
      </c>
      <c r="B1290" t="s">
        <v>693</v>
      </c>
      <c r="C1290">
        <v>677</v>
      </c>
      <c r="D1290">
        <v>9.2899999999999996E-3</v>
      </c>
      <c r="E1290" t="s">
        <v>1067</v>
      </c>
      <c r="F1290">
        <f t="shared" si="60"/>
        <v>677</v>
      </c>
      <c r="G1290">
        <f t="shared" si="59"/>
        <v>9.2899999999999996E-3</v>
      </c>
      <c r="H1290" t="s">
        <v>692</v>
      </c>
      <c r="I1290">
        <v>676.44</v>
      </c>
      <c r="J1290">
        <v>1</v>
      </c>
      <c r="K1290">
        <f>VLOOKUP("buy",$E1291:$G$1997,2, FALSE)</f>
        <v>676.12</v>
      </c>
      <c r="L1290">
        <f>VLOOKUP("buy",$E1291:$G$1997,3, FALSE)</f>
        <v>0.2555</v>
      </c>
      <c r="M1290">
        <f>VLOOKUP("sell",$E1291:$G$1997,2, FALSE)</f>
        <v>676.57</v>
      </c>
      <c r="N1290">
        <f>VLOOKUP("sell",$E1291:$G$1997,3, FALSE)</f>
        <v>0.57040000000000002</v>
      </c>
      <c r="P1290">
        <f>(I1290 - AVERAGE(I1191:I1289))/_xlfn.STDEV.P(I1191:I1289)</f>
        <v>-1.9178967851317321</v>
      </c>
      <c r="Q1290" t="str">
        <f t="shared" si="58"/>
        <v/>
      </c>
    </row>
    <row r="1291" spans="1:17" x14ac:dyDescent="0.25">
      <c r="A1291" s="1">
        <v>1289</v>
      </c>
      <c r="B1291" t="s">
        <v>694</v>
      </c>
      <c r="C1291">
        <v>676.57</v>
      </c>
      <c r="D1291">
        <v>0.57040000000000002</v>
      </c>
      <c r="E1291" t="s">
        <v>1067</v>
      </c>
      <c r="F1291">
        <f t="shared" si="60"/>
        <v>676.57</v>
      </c>
      <c r="G1291">
        <f t="shared" si="59"/>
        <v>0.57040000000000002</v>
      </c>
      <c r="H1291" t="s">
        <v>694</v>
      </c>
      <c r="I1291">
        <v>676.46735775460002</v>
      </c>
      <c r="J1291">
        <v>5</v>
      </c>
      <c r="K1291">
        <f>VLOOKUP("buy",$E1292:$G$1997,2, FALSE)</f>
        <v>676.12</v>
      </c>
      <c r="L1291">
        <f>VLOOKUP("buy",$E1292:$G$1997,3, FALSE)</f>
        <v>0.2555</v>
      </c>
      <c r="M1291">
        <f>VLOOKUP("sell",$E1292:$G$1997,2, FALSE)</f>
        <v>676.11</v>
      </c>
      <c r="N1291">
        <f>VLOOKUP("sell",$E1292:$G$1997,3, FALSE)</f>
        <v>0.05</v>
      </c>
      <c r="P1291">
        <f>(I1291 - AVERAGE(I1192:I1290))/_xlfn.STDEV.P(I1192:I1290)</f>
        <v>-1.84308748609293</v>
      </c>
      <c r="Q1291" t="str">
        <f t="shared" si="58"/>
        <v/>
      </c>
    </row>
    <row r="1292" spans="1:17" x14ac:dyDescent="0.25">
      <c r="A1292" s="1">
        <v>1290</v>
      </c>
      <c r="B1292" t="s">
        <v>695</v>
      </c>
      <c r="C1292">
        <v>676.12</v>
      </c>
      <c r="D1292">
        <v>0.2555</v>
      </c>
      <c r="E1292" t="s">
        <v>1066</v>
      </c>
      <c r="F1292">
        <f t="shared" si="60"/>
        <v>676.12</v>
      </c>
      <c r="G1292">
        <f t="shared" si="59"/>
        <v>0.2555</v>
      </c>
      <c r="H1292" t="s">
        <v>694</v>
      </c>
      <c r="I1292">
        <v>676.46735775460002</v>
      </c>
      <c r="J1292">
        <v>5</v>
      </c>
      <c r="K1292">
        <f>VLOOKUP("buy",$E1293:$G$1997,2, FALSE)</f>
        <v>676.12</v>
      </c>
      <c r="L1292">
        <f>VLOOKUP("buy",$E1293:$G$1997,3, FALSE)</f>
        <v>0.2555</v>
      </c>
      <c r="M1292">
        <f>VLOOKUP("sell",$E1293:$G$1997,2, FALSE)</f>
        <v>676.11</v>
      </c>
      <c r="N1292">
        <f>VLOOKUP("sell",$E1293:$G$1997,3, FALSE)</f>
        <v>0.05</v>
      </c>
      <c r="P1292">
        <f>(I1292 - AVERAGE(I1193:I1291))/_xlfn.STDEV.P(I1193:I1291)</f>
        <v>-1.7948048266588281</v>
      </c>
      <c r="Q1292" t="str">
        <f t="shared" si="58"/>
        <v/>
      </c>
    </row>
    <row r="1293" spans="1:17" x14ac:dyDescent="0.25">
      <c r="A1293" s="1">
        <v>1291</v>
      </c>
      <c r="B1293" t="s">
        <v>696</v>
      </c>
      <c r="C1293">
        <v>676.12</v>
      </c>
      <c r="D1293">
        <v>0.2555</v>
      </c>
      <c r="E1293" t="s">
        <v>1066</v>
      </c>
      <c r="F1293">
        <f t="shared" si="60"/>
        <v>676.12</v>
      </c>
      <c r="G1293">
        <f t="shared" si="59"/>
        <v>0.2555</v>
      </c>
      <c r="H1293" t="s">
        <v>694</v>
      </c>
      <c r="I1293">
        <v>676.46735775460002</v>
      </c>
      <c r="J1293">
        <v>5</v>
      </c>
      <c r="K1293">
        <f>VLOOKUP("buy",$E1294:$G$1997,2, FALSE)</f>
        <v>676.12</v>
      </c>
      <c r="L1293">
        <f>VLOOKUP("buy",$E1294:$G$1997,3, FALSE)</f>
        <v>4.6502999999999997</v>
      </c>
      <c r="M1293">
        <f>VLOOKUP("sell",$E1294:$G$1997,2, FALSE)</f>
        <v>676.11</v>
      </c>
      <c r="N1293">
        <f>VLOOKUP("sell",$E1294:$G$1997,3, FALSE)</f>
        <v>0.05</v>
      </c>
      <c r="P1293">
        <f>(I1293 - AVERAGE(I1194:I1292))/_xlfn.STDEV.P(I1194:I1292)</f>
        <v>-1.7560136525350705</v>
      </c>
      <c r="Q1293" t="str">
        <f t="shared" si="58"/>
        <v/>
      </c>
    </row>
    <row r="1294" spans="1:17" x14ac:dyDescent="0.25">
      <c r="A1294" s="1">
        <v>1292</v>
      </c>
      <c r="B1294" t="s">
        <v>696</v>
      </c>
      <c r="C1294">
        <v>676.12</v>
      </c>
      <c r="D1294">
        <v>4.6502999999999997</v>
      </c>
      <c r="E1294" t="s">
        <v>1066</v>
      </c>
      <c r="F1294">
        <f t="shared" si="60"/>
        <v>676.12</v>
      </c>
      <c r="G1294">
        <f t="shared" si="59"/>
        <v>4.6502999999999997</v>
      </c>
      <c r="H1294" t="s">
        <v>696</v>
      </c>
      <c r="I1294">
        <v>676.12</v>
      </c>
      <c r="J1294">
        <v>1</v>
      </c>
      <c r="K1294">
        <f>VLOOKUP("buy",$E1295:$G$1997,2, FALSE)</f>
        <v>676.12</v>
      </c>
      <c r="L1294">
        <f>VLOOKUP("buy",$E1295:$G$1997,3, FALSE)</f>
        <v>0.2555</v>
      </c>
      <c r="M1294">
        <f>VLOOKUP("sell",$E1295:$G$1997,2, FALSE)</f>
        <v>676.11</v>
      </c>
      <c r="N1294">
        <f>VLOOKUP("sell",$E1295:$G$1997,3, FALSE)</f>
        <v>0.05</v>
      </c>
      <c r="P1294">
        <f>(I1294 - AVERAGE(I1195:I1293))/_xlfn.STDEV.P(I1195:I1293)</f>
        <v>-1.9984130045658037</v>
      </c>
      <c r="Q1294" t="str">
        <f t="shared" si="58"/>
        <v/>
      </c>
    </row>
    <row r="1295" spans="1:17" x14ac:dyDescent="0.25">
      <c r="A1295" s="1">
        <v>1293</v>
      </c>
      <c r="B1295" t="s">
        <v>697</v>
      </c>
      <c r="C1295">
        <v>676.12</v>
      </c>
      <c r="D1295">
        <v>0.2555</v>
      </c>
      <c r="E1295" t="s">
        <v>1066</v>
      </c>
      <c r="F1295">
        <f t="shared" si="60"/>
        <v>676.12</v>
      </c>
      <c r="G1295">
        <f t="shared" si="59"/>
        <v>0.2555</v>
      </c>
      <c r="H1295" t="s">
        <v>696</v>
      </c>
      <c r="I1295">
        <v>676.12</v>
      </c>
      <c r="J1295">
        <v>1</v>
      </c>
      <c r="K1295">
        <f>VLOOKUP("buy",$E1296:$G$1997,2, FALSE)</f>
        <v>676.12</v>
      </c>
      <c r="L1295">
        <f>VLOOKUP("buy",$E1296:$G$1997,3, FALSE)</f>
        <v>0.2555</v>
      </c>
      <c r="M1295">
        <f>VLOOKUP("sell",$E1296:$G$1997,2, FALSE)</f>
        <v>676.11</v>
      </c>
      <c r="N1295">
        <f>VLOOKUP("sell",$E1296:$G$1997,3, FALSE)</f>
        <v>0.05</v>
      </c>
      <c r="P1295">
        <f>(I1295 - AVERAGE(I1196:I1294))/_xlfn.STDEV.P(I1196:I1294)</f>
        <v>-1.951085074959134</v>
      </c>
      <c r="Q1295" t="str">
        <f t="shared" si="58"/>
        <v/>
      </c>
    </row>
    <row r="1296" spans="1:17" x14ac:dyDescent="0.25">
      <c r="A1296" s="1">
        <v>1294</v>
      </c>
      <c r="B1296" t="s">
        <v>698</v>
      </c>
      <c r="C1296">
        <v>676.12</v>
      </c>
      <c r="D1296">
        <v>0.2555</v>
      </c>
      <c r="E1296" t="s">
        <v>1066</v>
      </c>
      <c r="F1296">
        <f t="shared" si="60"/>
        <v>676.12</v>
      </c>
      <c r="G1296">
        <f t="shared" si="59"/>
        <v>0.2555</v>
      </c>
      <c r="H1296" t="s">
        <v>698</v>
      </c>
      <c r="I1296">
        <v>676.12</v>
      </c>
      <c r="J1296">
        <v>3</v>
      </c>
      <c r="K1296">
        <f>VLOOKUP("buy",$E1297:$G$1997,2, FALSE)</f>
        <v>676.12</v>
      </c>
      <c r="L1296">
        <f>VLOOKUP("buy",$E1297:$G$1997,3, FALSE)</f>
        <v>0.2555</v>
      </c>
      <c r="M1296">
        <f>VLOOKUP("sell",$E1297:$G$1997,2, FALSE)</f>
        <v>676.11</v>
      </c>
      <c r="N1296">
        <f>VLOOKUP("sell",$E1297:$G$1997,3, FALSE)</f>
        <v>0.05</v>
      </c>
      <c r="P1296">
        <f>(I1296 - AVERAGE(I1197:I1295))/_xlfn.STDEV.P(I1197:I1295)</f>
        <v>-1.906876463203627</v>
      </c>
      <c r="Q1296" t="str">
        <f t="shared" si="58"/>
        <v/>
      </c>
    </row>
    <row r="1297" spans="1:17" x14ac:dyDescent="0.25">
      <c r="A1297" s="1">
        <v>1295</v>
      </c>
      <c r="B1297" t="s">
        <v>699</v>
      </c>
      <c r="C1297">
        <v>676.12</v>
      </c>
      <c r="D1297">
        <v>0.2555</v>
      </c>
      <c r="E1297" t="s">
        <v>1066</v>
      </c>
      <c r="F1297">
        <f t="shared" si="60"/>
        <v>676.12</v>
      </c>
      <c r="G1297">
        <f t="shared" si="59"/>
        <v>0.2555</v>
      </c>
      <c r="H1297" t="s">
        <v>698</v>
      </c>
      <c r="I1297">
        <v>676.12</v>
      </c>
      <c r="J1297">
        <v>3</v>
      </c>
      <c r="K1297">
        <f>VLOOKUP("buy",$E1298:$G$1997,2, FALSE)</f>
        <v>676.12</v>
      </c>
      <c r="L1297">
        <f>VLOOKUP("buy",$E1298:$G$1997,3, FALSE)</f>
        <v>0.17599999999999999</v>
      </c>
      <c r="M1297">
        <f>VLOOKUP("sell",$E1298:$G$1997,2, FALSE)</f>
        <v>676.11</v>
      </c>
      <c r="N1297">
        <f>VLOOKUP("sell",$E1298:$G$1997,3, FALSE)</f>
        <v>0.05</v>
      </c>
      <c r="P1297">
        <f>(I1297 - AVERAGE(I1198:I1296))/_xlfn.STDEV.P(I1198:I1296)</f>
        <v>-1.8653557721806062</v>
      </c>
      <c r="Q1297" t="str">
        <f t="shared" si="58"/>
        <v/>
      </c>
    </row>
    <row r="1298" spans="1:17" x14ac:dyDescent="0.25">
      <c r="A1298" s="1">
        <v>1296</v>
      </c>
      <c r="B1298" t="s">
        <v>700</v>
      </c>
      <c r="C1298">
        <v>676.12</v>
      </c>
      <c r="D1298">
        <v>0.17599999999999999</v>
      </c>
      <c r="E1298" t="s">
        <v>1066</v>
      </c>
      <c r="F1298">
        <f t="shared" si="60"/>
        <v>676.12</v>
      </c>
      <c r="G1298">
        <f t="shared" si="59"/>
        <v>0.17599999999999999</v>
      </c>
      <c r="H1298" t="s">
        <v>698</v>
      </c>
      <c r="I1298">
        <v>676.12</v>
      </c>
      <c r="J1298">
        <v>3</v>
      </c>
      <c r="K1298">
        <f>VLOOKUP("buy",$E1299:$G$1997,2, FALSE)</f>
        <v>676.12</v>
      </c>
      <c r="L1298">
        <f>VLOOKUP("buy",$E1299:$G$1997,3, FALSE)</f>
        <v>0.90590000000000004</v>
      </c>
      <c r="M1298">
        <f>VLOOKUP("sell",$E1299:$G$1997,2, FALSE)</f>
        <v>676.11</v>
      </c>
      <c r="N1298">
        <f>VLOOKUP("sell",$E1299:$G$1997,3, FALSE)</f>
        <v>0.05</v>
      </c>
      <c r="P1298">
        <f>(I1298 - AVERAGE(I1199:I1297))/_xlfn.STDEV.P(I1199:I1297)</f>
        <v>-1.8265008035122126</v>
      </c>
      <c r="Q1298" t="str">
        <f t="shared" si="58"/>
        <v/>
      </c>
    </row>
    <row r="1299" spans="1:17" x14ac:dyDescent="0.25">
      <c r="A1299" s="1">
        <v>1297</v>
      </c>
      <c r="B1299" t="s">
        <v>701</v>
      </c>
      <c r="C1299">
        <v>676.12</v>
      </c>
      <c r="D1299">
        <v>0.90590000000000004</v>
      </c>
      <c r="E1299" t="s">
        <v>1066</v>
      </c>
      <c r="F1299">
        <f t="shared" si="60"/>
        <v>676.12</v>
      </c>
      <c r="G1299">
        <f t="shared" si="59"/>
        <v>0.90590000000000004</v>
      </c>
      <c r="H1299" t="s">
        <v>701</v>
      </c>
      <c r="I1299">
        <v>676.12</v>
      </c>
      <c r="J1299">
        <v>4</v>
      </c>
      <c r="K1299">
        <f>VLOOKUP("buy",$E1300:$G$1997,2, FALSE)</f>
        <v>675.94</v>
      </c>
      <c r="L1299">
        <f>VLOOKUP("buy",$E1300:$G$1997,3, FALSE)</f>
        <v>6.4199999999999993E-2</v>
      </c>
      <c r="M1299">
        <f>VLOOKUP("sell",$E1300:$G$1997,2, FALSE)</f>
        <v>676.11</v>
      </c>
      <c r="N1299">
        <f>VLOOKUP("sell",$E1300:$G$1997,3, FALSE)</f>
        <v>0.05</v>
      </c>
      <c r="P1299">
        <f>(I1299 - AVERAGE(I1200:I1298))/_xlfn.STDEV.P(I1200:I1298)</f>
        <v>-1.7901363291876982</v>
      </c>
      <c r="Q1299" t="str">
        <f t="shared" si="58"/>
        <v/>
      </c>
    </row>
    <row r="1300" spans="1:17" x14ac:dyDescent="0.25">
      <c r="A1300" s="1">
        <v>1298</v>
      </c>
      <c r="B1300" t="s">
        <v>701</v>
      </c>
      <c r="C1300">
        <v>676.11</v>
      </c>
      <c r="D1300">
        <v>0.05</v>
      </c>
      <c r="E1300" t="s">
        <v>1067</v>
      </c>
      <c r="F1300">
        <f t="shared" si="60"/>
        <v>676.11</v>
      </c>
      <c r="G1300">
        <f t="shared" si="59"/>
        <v>0.05</v>
      </c>
      <c r="H1300" t="s">
        <v>701</v>
      </c>
      <c r="I1300">
        <v>676.12</v>
      </c>
      <c r="J1300">
        <v>4</v>
      </c>
      <c r="K1300">
        <f>VLOOKUP("buy",$E1301:$G$1997,2, FALSE)</f>
        <v>675.94</v>
      </c>
      <c r="L1300">
        <f>VLOOKUP("buy",$E1301:$G$1997,3, FALSE)</f>
        <v>6.4199999999999993E-2</v>
      </c>
      <c r="M1300">
        <f>VLOOKUP("sell",$E1301:$G$1997,2, FALSE)</f>
        <v>676.11</v>
      </c>
      <c r="N1300">
        <f>VLOOKUP("sell",$E1301:$G$1997,3, FALSE)</f>
        <v>1.0500000000000001E-2</v>
      </c>
      <c r="P1300">
        <f>(I1300 - AVERAGE(I1201:I1299))/_xlfn.STDEV.P(I1201:I1299)</f>
        <v>-1.7561178133659414</v>
      </c>
      <c r="Q1300" t="str">
        <f t="shared" si="58"/>
        <v/>
      </c>
    </row>
    <row r="1301" spans="1:17" x14ac:dyDescent="0.25">
      <c r="A1301" s="1">
        <v>1299</v>
      </c>
      <c r="B1301" t="s">
        <v>701</v>
      </c>
      <c r="C1301">
        <v>676.11</v>
      </c>
      <c r="D1301">
        <v>1.0500000000000001E-2</v>
      </c>
      <c r="E1301" t="s">
        <v>1067</v>
      </c>
      <c r="F1301">
        <f t="shared" si="60"/>
        <v>676.11</v>
      </c>
      <c r="G1301">
        <f t="shared" si="59"/>
        <v>1.0500000000000001E-2</v>
      </c>
      <c r="H1301" t="s">
        <v>701</v>
      </c>
      <c r="I1301">
        <v>676.12</v>
      </c>
      <c r="J1301">
        <v>4</v>
      </c>
      <c r="K1301">
        <f>VLOOKUP("buy",$E1302:$G$1997,2, FALSE)</f>
        <v>675.94</v>
      </c>
      <c r="L1301">
        <f>VLOOKUP("buy",$E1302:$G$1997,3, FALSE)</f>
        <v>6.4199999999999993E-2</v>
      </c>
      <c r="M1301">
        <f>VLOOKUP("sell",$E1302:$G$1997,2, FALSE)</f>
        <v>676.11</v>
      </c>
      <c r="N1301">
        <f>VLOOKUP("sell",$E1302:$G$1997,3, FALSE)</f>
        <v>2.5855020400000002</v>
      </c>
      <c r="P1301">
        <f>(I1301 - AVERAGE(I1202:I1300))/_xlfn.STDEV.P(I1202:I1300)</f>
        <v>-1.7242819793546518</v>
      </c>
      <c r="Q1301" t="str">
        <f t="shared" si="58"/>
        <v/>
      </c>
    </row>
    <row r="1302" spans="1:17" x14ac:dyDescent="0.25">
      <c r="A1302" s="1">
        <v>1300</v>
      </c>
      <c r="B1302" t="s">
        <v>701</v>
      </c>
      <c r="C1302">
        <v>676.11</v>
      </c>
      <c r="D1302">
        <v>2.5855020400000002</v>
      </c>
      <c r="E1302" t="s">
        <v>1067</v>
      </c>
      <c r="F1302">
        <f t="shared" si="60"/>
        <v>676.11</v>
      </c>
      <c r="G1302">
        <f t="shared" si="59"/>
        <v>2.5855020400000002</v>
      </c>
      <c r="H1302" t="s">
        <v>701</v>
      </c>
      <c r="I1302">
        <v>676.11</v>
      </c>
      <c r="J1302">
        <v>1</v>
      </c>
      <c r="K1302">
        <f>VLOOKUP("buy",$E1303:$G$1997,2, FALSE)</f>
        <v>675.94</v>
      </c>
      <c r="L1302">
        <f>VLOOKUP("buy",$E1303:$G$1997,3, FALSE)</f>
        <v>6.4199999999999993E-2</v>
      </c>
      <c r="M1302">
        <f>VLOOKUP("sell",$E1303:$G$1997,2, FALSE)</f>
        <v>676.11</v>
      </c>
      <c r="N1302">
        <f>VLOOKUP("sell",$E1303:$G$1997,3, FALSE)</f>
        <v>3.7833159999999998E-2</v>
      </c>
      <c r="P1302">
        <f>(I1302 - AVERAGE(I1203:I1301))/_xlfn.STDEV.P(I1203:I1301)</f>
        <v>-1.7009774839390301</v>
      </c>
      <c r="Q1302" t="str">
        <f t="shared" si="58"/>
        <v/>
      </c>
    </row>
    <row r="1303" spans="1:17" x14ac:dyDescent="0.25">
      <c r="A1303" s="1">
        <v>1301</v>
      </c>
      <c r="B1303" t="s">
        <v>701</v>
      </c>
      <c r="C1303">
        <v>676.11</v>
      </c>
      <c r="D1303">
        <v>3.7833159999999998E-2</v>
      </c>
      <c r="E1303" t="s">
        <v>1067</v>
      </c>
      <c r="F1303">
        <f t="shared" si="60"/>
        <v>676.11</v>
      </c>
      <c r="G1303">
        <f t="shared" si="59"/>
        <v>3.7833159999999998E-2</v>
      </c>
      <c r="H1303" t="s">
        <v>701</v>
      </c>
      <c r="I1303">
        <v>676.11</v>
      </c>
      <c r="J1303">
        <v>1</v>
      </c>
      <c r="K1303">
        <f>VLOOKUP("buy",$E1304:$G$1997,2, FALSE)</f>
        <v>675.94</v>
      </c>
      <c r="L1303">
        <f>VLOOKUP("buy",$E1304:$G$1997,3, FALSE)</f>
        <v>6.4199999999999993E-2</v>
      </c>
      <c r="M1303">
        <f>VLOOKUP("sell",$E1304:$G$1997,2, FALSE)</f>
        <v>676.11</v>
      </c>
      <c r="N1303">
        <f>VLOOKUP("sell",$E1304:$G$1997,3, FALSE)</f>
        <v>3.26684E-3</v>
      </c>
      <c r="P1303">
        <f>(I1303 - AVERAGE(I1204:I1302))/_xlfn.STDEV.P(I1204:I1302)</f>
        <v>-1.6714363041643145</v>
      </c>
      <c r="Q1303" t="str">
        <f t="shared" si="58"/>
        <v/>
      </c>
    </row>
    <row r="1304" spans="1:17" x14ac:dyDescent="0.25">
      <c r="A1304" s="1">
        <v>1302</v>
      </c>
      <c r="B1304" t="s">
        <v>702</v>
      </c>
      <c r="C1304">
        <v>676.11</v>
      </c>
      <c r="D1304">
        <v>3.26684E-3</v>
      </c>
      <c r="E1304" t="s">
        <v>1067</v>
      </c>
      <c r="F1304">
        <f t="shared" si="60"/>
        <v>676.11</v>
      </c>
      <c r="G1304">
        <f t="shared" si="59"/>
        <v>3.26684E-3</v>
      </c>
      <c r="H1304" t="s">
        <v>701</v>
      </c>
      <c r="I1304">
        <v>676.11</v>
      </c>
      <c r="J1304">
        <v>1</v>
      </c>
      <c r="K1304">
        <f>VLOOKUP("buy",$E1305:$G$1997,2, FALSE)</f>
        <v>675.94</v>
      </c>
      <c r="L1304">
        <f>VLOOKUP("buy",$E1305:$G$1997,3, FALSE)</f>
        <v>6.4199999999999993E-2</v>
      </c>
      <c r="M1304">
        <f>VLOOKUP("sell",$E1305:$G$1997,2, FALSE)</f>
        <v>676.11</v>
      </c>
      <c r="N1304">
        <f>VLOOKUP("sell",$E1305:$G$1997,3, FALSE)</f>
        <v>9.7331599999999994E-3</v>
      </c>
      <c r="P1304">
        <f>(I1304 - AVERAGE(I1205:I1303))/_xlfn.STDEV.P(I1205:I1303)</f>
        <v>-1.6438769915971945</v>
      </c>
      <c r="Q1304" t="str">
        <f t="shared" si="58"/>
        <v/>
      </c>
    </row>
    <row r="1305" spans="1:17" x14ac:dyDescent="0.25">
      <c r="A1305" s="1">
        <v>1303</v>
      </c>
      <c r="B1305" t="s">
        <v>702</v>
      </c>
      <c r="C1305">
        <v>676.11</v>
      </c>
      <c r="D1305">
        <v>9.7331599999999994E-3</v>
      </c>
      <c r="E1305" t="s">
        <v>1067</v>
      </c>
      <c r="F1305">
        <f t="shared" si="60"/>
        <v>676.11</v>
      </c>
      <c r="G1305">
        <f t="shared" si="59"/>
        <v>9.7331599999999994E-3</v>
      </c>
      <c r="H1305" t="s">
        <v>701</v>
      </c>
      <c r="I1305">
        <v>676.11</v>
      </c>
      <c r="J1305">
        <v>1</v>
      </c>
      <c r="K1305">
        <f>VLOOKUP("buy",$E1306:$G$1997,2, FALSE)</f>
        <v>675.94</v>
      </c>
      <c r="L1305">
        <f>VLOOKUP("buy",$E1306:$G$1997,3, FALSE)</f>
        <v>6.4199999999999993E-2</v>
      </c>
      <c r="M1305">
        <f>VLOOKUP("sell",$E1306:$G$1997,2, FALSE)</f>
        <v>676.05</v>
      </c>
      <c r="N1305">
        <f>VLOOKUP("sell",$E1306:$G$1997,3, FALSE)</f>
        <v>3.2983159999999997E-2</v>
      </c>
      <c r="P1305">
        <f>(I1305 - AVERAGE(I1206:I1304))/_xlfn.STDEV.P(I1206:I1304)</f>
        <v>-1.618255080220075</v>
      </c>
      <c r="Q1305" t="str">
        <f t="shared" si="58"/>
        <v/>
      </c>
    </row>
    <row r="1306" spans="1:17" x14ac:dyDescent="0.25">
      <c r="A1306" s="1">
        <v>1304</v>
      </c>
      <c r="B1306" t="s">
        <v>702</v>
      </c>
      <c r="C1306">
        <v>676.05</v>
      </c>
      <c r="D1306">
        <v>3.2983159999999997E-2</v>
      </c>
      <c r="E1306" t="s">
        <v>1067</v>
      </c>
      <c r="F1306">
        <f t="shared" si="60"/>
        <v>676.05</v>
      </c>
      <c r="G1306">
        <f t="shared" si="59"/>
        <v>3.2983159999999997E-2</v>
      </c>
      <c r="H1306" t="s">
        <v>701</v>
      </c>
      <c r="I1306">
        <v>676.11</v>
      </c>
      <c r="J1306">
        <v>1</v>
      </c>
      <c r="K1306">
        <f>VLOOKUP("buy",$E1307:$G$1997,2, FALSE)</f>
        <v>675.94</v>
      </c>
      <c r="L1306">
        <f>VLOOKUP("buy",$E1307:$G$1997,3, FALSE)</f>
        <v>6.4199999999999993E-2</v>
      </c>
      <c r="M1306">
        <f>VLOOKUP("sell",$E1307:$G$1997,2, FALSE)</f>
        <v>676.05</v>
      </c>
      <c r="N1306">
        <f>VLOOKUP("sell",$E1307:$G$1997,3, FALSE)</f>
        <v>1.2118400000000001E-3</v>
      </c>
      <c r="P1306">
        <f>(I1306 - AVERAGE(I1207:I1305))/_xlfn.STDEV.P(I1207:I1305)</f>
        <v>-1.5945490356621004</v>
      </c>
      <c r="Q1306" t="str">
        <f t="shared" si="58"/>
        <v/>
      </c>
    </row>
    <row r="1307" spans="1:17" x14ac:dyDescent="0.25">
      <c r="A1307" s="1">
        <v>1305</v>
      </c>
      <c r="B1307" t="s">
        <v>702</v>
      </c>
      <c r="C1307">
        <v>676.05</v>
      </c>
      <c r="D1307">
        <v>1.2118400000000001E-3</v>
      </c>
      <c r="E1307" t="s">
        <v>1067</v>
      </c>
      <c r="F1307">
        <f t="shared" si="60"/>
        <v>676.05</v>
      </c>
      <c r="G1307">
        <f t="shared" si="59"/>
        <v>1.2118400000000001E-3</v>
      </c>
      <c r="H1307" t="s">
        <v>701</v>
      </c>
      <c r="I1307">
        <v>676.11</v>
      </c>
      <c r="J1307">
        <v>1</v>
      </c>
      <c r="K1307">
        <f>VLOOKUP("buy",$E1308:$G$1997,2, FALSE)</f>
        <v>675.94</v>
      </c>
      <c r="L1307">
        <f>VLOOKUP("buy",$E1308:$G$1997,3, FALSE)</f>
        <v>6.4199999999999993E-2</v>
      </c>
      <c r="M1307">
        <f>VLOOKUP("sell",$E1308:$G$1997,2, FALSE)</f>
        <v>676.05</v>
      </c>
      <c r="N1307">
        <f>VLOOKUP("sell",$E1308:$G$1997,3, FALSE)</f>
        <v>9.7881600000000006E-3</v>
      </c>
      <c r="P1307">
        <f>(I1307 - AVERAGE(I1208:I1306))/_xlfn.STDEV.P(I1208:I1306)</f>
        <v>-1.5727614808297079</v>
      </c>
      <c r="Q1307" t="str">
        <f t="shared" si="58"/>
        <v/>
      </c>
    </row>
    <row r="1308" spans="1:17" x14ac:dyDescent="0.25">
      <c r="A1308" s="1">
        <v>1306</v>
      </c>
      <c r="B1308" t="s">
        <v>702</v>
      </c>
      <c r="C1308">
        <v>676.05</v>
      </c>
      <c r="D1308">
        <v>9.7881600000000006E-3</v>
      </c>
      <c r="E1308" t="s">
        <v>1067</v>
      </c>
      <c r="F1308">
        <f t="shared" si="60"/>
        <v>676.05</v>
      </c>
      <c r="G1308">
        <f t="shared" si="59"/>
        <v>9.7881600000000006E-3</v>
      </c>
      <c r="H1308" t="s">
        <v>701</v>
      </c>
      <c r="I1308">
        <v>676.11</v>
      </c>
      <c r="J1308">
        <v>1</v>
      </c>
      <c r="K1308">
        <f>VLOOKUP("buy",$E1309:$G$1997,2, FALSE)</f>
        <v>675.94</v>
      </c>
      <c r="L1308">
        <f>VLOOKUP("buy",$E1309:$G$1997,3, FALSE)</f>
        <v>6.4199999999999993E-2</v>
      </c>
      <c r="M1308">
        <f>VLOOKUP("sell",$E1309:$G$1997,2, FALSE)</f>
        <v>676.05</v>
      </c>
      <c r="N1308">
        <f>VLOOKUP("sell",$E1309:$G$1997,3, FALSE)</f>
        <v>1.0818399999999999E-3</v>
      </c>
      <c r="P1308">
        <f>(I1308 - AVERAGE(I1209:I1307))/_xlfn.STDEV.P(I1209:I1307)</f>
        <v>-1.5529214199289525</v>
      </c>
      <c r="Q1308" t="str">
        <f t="shared" si="58"/>
        <v/>
      </c>
    </row>
    <row r="1309" spans="1:17" x14ac:dyDescent="0.25">
      <c r="A1309" s="1">
        <v>1307</v>
      </c>
      <c r="B1309" t="s">
        <v>703</v>
      </c>
      <c r="C1309">
        <v>676.05</v>
      </c>
      <c r="D1309">
        <v>1.0818399999999999E-3</v>
      </c>
      <c r="E1309" t="s">
        <v>1067</v>
      </c>
      <c r="F1309">
        <f t="shared" si="60"/>
        <v>676.05</v>
      </c>
      <c r="G1309">
        <f t="shared" si="59"/>
        <v>1.0818399999999999E-3</v>
      </c>
      <c r="H1309" t="s">
        <v>701</v>
      </c>
      <c r="I1309">
        <v>676.11</v>
      </c>
      <c r="J1309">
        <v>1</v>
      </c>
      <c r="K1309">
        <f>VLOOKUP("buy",$E1310:$G$1997,2, FALSE)</f>
        <v>675.94</v>
      </c>
      <c r="L1309">
        <f>VLOOKUP("buy",$E1310:$G$1997,3, FALSE)</f>
        <v>6.4199999999999993E-2</v>
      </c>
      <c r="M1309">
        <f>VLOOKUP("sell",$E1310:$G$1997,2, FALSE)</f>
        <v>676</v>
      </c>
      <c r="N1309">
        <f>VLOOKUP("sell",$E1310:$G$1997,3, FALSE)</f>
        <v>0.49891816</v>
      </c>
      <c r="P1309">
        <f>(I1309 - AVERAGE(I1210:I1308))/_xlfn.STDEV.P(I1210:I1308)</f>
        <v>-1.5350877019406273</v>
      </c>
      <c r="Q1309" t="str">
        <f t="shared" si="58"/>
        <v/>
      </c>
    </row>
    <row r="1310" spans="1:17" x14ac:dyDescent="0.25">
      <c r="A1310" s="1">
        <v>1308</v>
      </c>
      <c r="B1310" t="s">
        <v>703</v>
      </c>
      <c r="C1310">
        <v>676</v>
      </c>
      <c r="D1310">
        <v>0.49891816</v>
      </c>
      <c r="E1310" t="s">
        <v>1067</v>
      </c>
      <c r="F1310">
        <f t="shared" si="60"/>
        <v>676</v>
      </c>
      <c r="G1310">
        <f t="shared" si="59"/>
        <v>0.49891816</v>
      </c>
      <c r="H1310" t="s">
        <v>701</v>
      </c>
      <c r="I1310">
        <v>676.11</v>
      </c>
      <c r="J1310">
        <v>1</v>
      </c>
      <c r="K1310">
        <f>VLOOKUP("buy",$E1311:$G$1997,2, FALSE)</f>
        <v>675.94</v>
      </c>
      <c r="L1310">
        <f>VLOOKUP("buy",$E1311:$G$1997,3, FALSE)</f>
        <v>6.4199999999999993E-2</v>
      </c>
      <c r="M1310">
        <f>VLOOKUP("sell",$E1311:$G$1997,2, FALSE)</f>
        <v>676</v>
      </c>
      <c r="N1310">
        <f>VLOOKUP("sell",$E1311:$G$1997,3, FALSE)</f>
        <v>9.9181600000000005E-3</v>
      </c>
      <c r="P1310">
        <f>(I1310 - AVERAGE(I1211:I1309))/_xlfn.STDEV.P(I1211:I1309)</f>
        <v>-1.5193540944122825</v>
      </c>
      <c r="Q1310" t="str">
        <f t="shared" si="58"/>
        <v/>
      </c>
    </row>
    <row r="1311" spans="1:17" x14ac:dyDescent="0.25">
      <c r="A1311" s="1">
        <v>1309</v>
      </c>
      <c r="B1311" t="s">
        <v>703</v>
      </c>
      <c r="C1311">
        <v>676</v>
      </c>
      <c r="D1311">
        <v>9.9181600000000005E-3</v>
      </c>
      <c r="E1311" t="s">
        <v>1067</v>
      </c>
      <c r="F1311">
        <f t="shared" si="60"/>
        <v>676</v>
      </c>
      <c r="G1311">
        <f t="shared" si="59"/>
        <v>9.9181600000000005E-3</v>
      </c>
      <c r="H1311" t="s">
        <v>701</v>
      </c>
      <c r="I1311">
        <v>676.11</v>
      </c>
      <c r="J1311">
        <v>1</v>
      </c>
      <c r="K1311">
        <f>VLOOKUP("buy",$E1312:$G$1997,2, FALSE)</f>
        <v>675.94</v>
      </c>
      <c r="L1311">
        <f>VLOOKUP("buy",$E1312:$G$1997,3, FALSE)</f>
        <v>6.4199999999999993E-2</v>
      </c>
      <c r="M1311">
        <f>VLOOKUP("sell",$E1312:$G$1997,2, FALSE)</f>
        <v>676</v>
      </c>
      <c r="N1311">
        <f>VLOOKUP("sell",$E1312:$G$1997,3, FALSE)</f>
        <v>9.818400000000001E-4</v>
      </c>
      <c r="P1311">
        <f>(I1311 - AVERAGE(I1212:I1310))/_xlfn.STDEV.P(I1212:I1310)</f>
        <v>-1.4999753393194775</v>
      </c>
      <c r="Q1311" t="str">
        <f t="shared" si="58"/>
        <v/>
      </c>
    </row>
    <row r="1312" spans="1:17" x14ac:dyDescent="0.25">
      <c r="A1312" s="1">
        <v>1310</v>
      </c>
      <c r="B1312" t="s">
        <v>703</v>
      </c>
      <c r="C1312">
        <v>676</v>
      </c>
      <c r="D1312">
        <v>9.818400000000001E-4</v>
      </c>
      <c r="E1312" t="s">
        <v>1067</v>
      </c>
      <c r="F1312">
        <f t="shared" si="60"/>
        <v>676</v>
      </c>
      <c r="G1312">
        <f t="shared" si="59"/>
        <v>9.818400000000001E-4</v>
      </c>
      <c r="H1312" t="s">
        <v>701</v>
      </c>
      <c r="I1312">
        <v>676.11</v>
      </c>
      <c r="J1312">
        <v>1</v>
      </c>
      <c r="K1312">
        <f>VLOOKUP("buy",$E1313:$G$1997,2, FALSE)</f>
        <v>675.94</v>
      </c>
      <c r="L1312">
        <f>VLOOKUP("buy",$E1313:$G$1997,3, FALSE)</f>
        <v>6.4199999999999993E-2</v>
      </c>
      <c r="M1312">
        <f>VLOOKUP("sell",$E1313:$G$1997,2, FALSE)</f>
        <v>675.93</v>
      </c>
      <c r="N1312">
        <f>VLOOKUP("sell",$E1313:$G$1997,3, FALSE)</f>
        <v>0.25401815999999999</v>
      </c>
      <c r="P1312">
        <f>(I1312 - AVERAGE(I1213:I1311))/_xlfn.STDEV.P(I1213:I1311)</f>
        <v>-1.4824314388106317</v>
      </c>
      <c r="Q1312" t="str">
        <f t="shared" si="58"/>
        <v/>
      </c>
    </row>
    <row r="1313" spans="1:17" x14ac:dyDescent="0.25">
      <c r="A1313" s="1">
        <v>1311</v>
      </c>
      <c r="B1313" t="s">
        <v>703</v>
      </c>
      <c r="C1313">
        <v>675.93</v>
      </c>
      <c r="D1313">
        <v>0.25401815999999999</v>
      </c>
      <c r="E1313" t="s">
        <v>1067</v>
      </c>
      <c r="F1313">
        <f t="shared" si="60"/>
        <v>675.93</v>
      </c>
      <c r="G1313">
        <f t="shared" si="59"/>
        <v>0.25401815999999999</v>
      </c>
      <c r="H1313" t="s">
        <v>701</v>
      </c>
      <c r="I1313">
        <v>676.11</v>
      </c>
      <c r="J1313">
        <v>1</v>
      </c>
      <c r="K1313">
        <f>VLOOKUP("buy",$E1314:$G$1997,2, FALSE)</f>
        <v>675.94</v>
      </c>
      <c r="L1313">
        <f>VLOOKUP("buy",$E1314:$G$1997,3, FALSE)</f>
        <v>6.4199999999999993E-2</v>
      </c>
      <c r="M1313">
        <f>VLOOKUP("sell",$E1314:$G$1997,2, FALSE)</f>
        <v>676</v>
      </c>
      <c r="N1313">
        <f>VLOOKUP("sell",$E1314:$G$1997,3, FALSE)</f>
        <v>0.03</v>
      </c>
      <c r="P1313">
        <f>(I1313 - AVERAGE(I1214:I1312))/_xlfn.STDEV.P(I1214:I1312)</f>
        <v>-1.4668078475093691</v>
      </c>
      <c r="Q1313" t="str">
        <f t="shared" si="58"/>
        <v/>
      </c>
    </row>
    <row r="1314" spans="1:17" x14ac:dyDescent="0.25">
      <c r="A1314" s="1">
        <v>1312</v>
      </c>
      <c r="B1314" t="s">
        <v>704</v>
      </c>
      <c r="C1314">
        <v>676</v>
      </c>
      <c r="D1314">
        <v>0.03</v>
      </c>
      <c r="E1314" t="s">
        <v>1067</v>
      </c>
      <c r="F1314">
        <f t="shared" si="60"/>
        <v>676</v>
      </c>
      <c r="G1314">
        <f t="shared" si="59"/>
        <v>0.03</v>
      </c>
      <c r="H1314" t="s">
        <v>701</v>
      </c>
      <c r="I1314">
        <v>676.11</v>
      </c>
      <c r="J1314">
        <v>1</v>
      </c>
      <c r="K1314">
        <f>VLOOKUP("buy",$E1315:$G$1997,2, FALSE)</f>
        <v>675.94</v>
      </c>
      <c r="L1314">
        <f>VLOOKUP("buy",$E1315:$G$1997,3, FALSE)</f>
        <v>6.4199999999999993E-2</v>
      </c>
      <c r="M1314">
        <f>VLOOKUP("sell",$E1315:$G$1997,2, FALSE)</f>
        <v>675.94</v>
      </c>
      <c r="N1314">
        <f>VLOOKUP("sell",$E1315:$G$1997,3, FALSE)</f>
        <v>2.2000000000000002</v>
      </c>
      <c r="P1314">
        <f>(I1314 - AVERAGE(I1215:I1313))/_xlfn.STDEV.P(I1215:I1313)</f>
        <v>-1.4532274603426942</v>
      </c>
      <c r="Q1314" t="str">
        <f t="shared" si="58"/>
        <v/>
      </c>
    </row>
    <row r="1315" spans="1:17" x14ac:dyDescent="0.25">
      <c r="A1315" s="1">
        <v>1313</v>
      </c>
      <c r="B1315" t="s">
        <v>704</v>
      </c>
      <c r="C1315">
        <v>675.94</v>
      </c>
      <c r="D1315">
        <v>2.2000000000000002</v>
      </c>
      <c r="E1315" t="s">
        <v>1067</v>
      </c>
      <c r="F1315">
        <f t="shared" si="60"/>
        <v>675.94</v>
      </c>
      <c r="G1315">
        <f t="shared" si="59"/>
        <v>2.2000000000000002</v>
      </c>
      <c r="H1315" t="s">
        <v>704</v>
      </c>
      <c r="I1315">
        <v>675.94</v>
      </c>
      <c r="J1315">
        <v>1</v>
      </c>
      <c r="K1315">
        <f>VLOOKUP("buy",$E1316:$G$1997,2, FALSE)</f>
        <v>675.94</v>
      </c>
      <c r="L1315">
        <f>VLOOKUP("buy",$E1316:$G$1997,3, FALSE)</f>
        <v>6.4199999999999993E-2</v>
      </c>
      <c r="M1315">
        <f>VLOOKUP("sell",$E1316:$G$1997,2, FALSE)</f>
        <v>675.93</v>
      </c>
      <c r="N1315">
        <f>VLOOKUP("sell",$E1316:$G$1997,3, FALSE)</f>
        <v>1.4818399999999999E-3</v>
      </c>
      <c r="P1315">
        <f>(I1315 - AVERAGE(I1216:I1314))/_xlfn.STDEV.P(I1216:I1314)</f>
        <v>-1.5995967226581047</v>
      </c>
      <c r="Q1315" t="str">
        <f t="shared" si="58"/>
        <v/>
      </c>
    </row>
    <row r="1316" spans="1:17" x14ac:dyDescent="0.25">
      <c r="A1316" s="1">
        <v>1314</v>
      </c>
      <c r="B1316" t="s">
        <v>705</v>
      </c>
      <c r="C1316">
        <v>675.93</v>
      </c>
      <c r="D1316">
        <v>1.4818399999999999E-3</v>
      </c>
      <c r="E1316" t="s">
        <v>1067</v>
      </c>
      <c r="F1316">
        <f t="shared" si="60"/>
        <v>675.93</v>
      </c>
      <c r="G1316">
        <f t="shared" si="59"/>
        <v>1.4818399999999999E-3</v>
      </c>
      <c r="H1316" t="s">
        <v>704</v>
      </c>
      <c r="I1316">
        <v>675.94</v>
      </c>
      <c r="J1316">
        <v>1</v>
      </c>
      <c r="K1316">
        <f>VLOOKUP("buy",$E1317:$G$1997,2, FALSE)</f>
        <v>675.94</v>
      </c>
      <c r="L1316">
        <f>VLOOKUP("buy",$E1317:$G$1997,3, FALSE)</f>
        <v>6.4199999999999993E-2</v>
      </c>
      <c r="M1316">
        <f>VLOOKUP("sell",$E1317:$G$1997,2, FALSE)</f>
        <v>675.93</v>
      </c>
      <c r="N1316">
        <f>VLOOKUP("sell",$E1317:$G$1997,3, FALSE)</f>
        <v>8.5181600000000003E-3</v>
      </c>
      <c r="P1316">
        <f>(I1316 - AVERAGE(I1217:I1315))/_xlfn.STDEV.P(I1217:I1315)</f>
        <v>-1.5885766859040056</v>
      </c>
      <c r="Q1316" t="str">
        <f t="shared" si="58"/>
        <v/>
      </c>
    </row>
    <row r="1317" spans="1:17" x14ac:dyDescent="0.25">
      <c r="A1317" s="1">
        <v>1315</v>
      </c>
      <c r="B1317" t="s">
        <v>705</v>
      </c>
      <c r="C1317">
        <v>675.93</v>
      </c>
      <c r="D1317">
        <v>8.5181600000000003E-3</v>
      </c>
      <c r="E1317" t="s">
        <v>1067</v>
      </c>
      <c r="F1317">
        <f t="shared" si="60"/>
        <v>675.93</v>
      </c>
      <c r="G1317">
        <f t="shared" si="59"/>
        <v>8.5181600000000003E-3</v>
      </c>
      <c r="H1317" t="s">
        <v>704</v>
      </c>
      <c r="I1317">
        <v>675.94</v>
      </c>
      <c r="J1317">
        <v>1</v>
      </c>
      <c r="K1317">
        <f>VLOOKUP("buy",$E1318:$G$1997,2, FALSE)</f>
        <v>675.94</v>
      </c>
      <c r="L1317">
        <f>VLOOKUP("buy",$E1318:$G$1997,3, FALSE)</f>
        <v>6.4199999999999993E-2</v>
      </c>
      <c r="M1317">
        <f>VLOOKUP("sell",$E1318:$G$1997,2, FALSE)</f>
        <v>675.93</v>
      </c>
      <c r="N1317">
        <f>VLOOKUP("sell",$E1318:$G$1997,3, FALSE)</f>
        <v>6.3058160000000002E-2</v>
      </c>
      <c r="P1317">
        <f>(I1317 - AVERAGE(I1218:I1316))/_xlfn.STDEV.P(I1218:I1316)</f>
        <v>-1.5806269134270223</v>
      </c>
      <c r="Q1317" t="str">
        <f t="shared" si="58"/>
        <v/>
      </c>
    </row>
    <row r="1318" spans="1:17" x14ac:dyDescent="0.25">
      <c r="A1318" s="1">
        <v>1316</v>
      </c>
      <c r="B1318" t="s">
        <v>705</v>
      </c>
      <c r="C1318">
        <v>675.93</v>
      </c>
      <c r="D1318">
        <v>6.3058160000000002E-2</v>
      </c>
      <c r="E1318" t="s">
        <v>1067</v>
      </c>
      <c r="F1318">
        <f t="shared" si="60"/>
        <v>675.93</v>
      </c>
      <c r="G1318">
        <f t="shared" si="59"/>
        <v>6.3058160000000002E-2</v>
      </c>
      <c r="H1318" t="s">
        <v>704</v>
      </c>
      <c r="I1318">
        <v>675.94</v>
      </c>
      <c r="J1318">
        <v>1</v>
      </c>
      <c r="K1318">
        <f>VLOOKUP("buy",$E1319:$G$1997,2, FALSE)</f>
        <v>675.94</v>
      </c>
      <c r="L1318">
        <f>VLOOKUP("buy",$E1319:$G$1997,3, FALSE)</f>
        <v>6.4199999999999993E-2</v>
      </c>
      <c r="M1318">
        <f>VLOOKUP("sell",$E1319:$G$1997,2, FALSE)</f>
        <v>675.93</v>
      </c>
      <c r="N1318">
        <f>VLOOKUP("sell",$E1319:$G$1997,3, FALSE)</f>
        <v>8.7781600000000001E-3</v>
      </c>
      <c r="P1318">
        <f>(I1318 - AVERAGE(I1219:I1317))/_xlfn.STDEV.P(I1219:I1317)</f>
        <v>-1.5501529916944967</v>
      </c>
      <c r="Q1318" t="str">
        <f t="shared" si="58"/>
        <v/>
      </c>
    </row>
    <row r="1319" spans="1:17" x14ac:dyDescent="0.25">
      <c r="A1319" s="1">
        <v>1317</v>
      </c>
      <c r="B1319" t="s">
        <v>705</v>
      </c>
      <c r="C1319">
        <v>675.93</v>
      </c>
      <c r="D1319">
        <v>8.7781600000000001E-3</v>
      </c>
      <c r="E1319" t="s">
        <v>1067</v>
      </c>
      <c r="F1319">
        <f t="shared" si="60"/>
        <v>675.93</v>
      </c>
      <c r="G1319">
        <f t="shared" si="59"/>
        <v>8.7781600000000001E-3</v>
      </c>
      <c r="H1319" t="s">
        <v>704</v>
      </c>
      <c r="I1319">
        <v>675.94</v>
      </c>
      <c r="J1319">
        <v>1</v>
      </c>
      <c r="K1319">
        <f>VLOOKUP("buy",$E1320:$G$1997,2, FALSE)</f>
        <v>675.94</v>
      </c>
      <c r="L1319">
        <f>VLOOKUP("buy",$E1320:$G$1997,3, FALSE)</f>
        <v>6.4199999999999993E-2</v>
      </c>
      <c r="M1319">
        <f>VLOOKUP("sell",$E1320:$G$1997,2, FALSE)</f>
        <v>675.93</v>
      </c>
      <c r="N1319">
        <f>VLOOKUP("sell",$E1320:$G$1997,3, FALSE)</f>
        <v>1.5418400000000001E-3</v>
      </c>
      <c r="P1319">
        <f>(I1319 - AVERAGE(I1220:I1318))/_xlfn.STDEV.P(I1220:I1318)</f>
        <v>-1.5212090163453351</v>
      </c>
      <c r="Q1319" t="str">
        <f t="shared" ref="Q1319:Q1382" si="61">IF(P1319&lt;-2,1,"")</f>
        <v/>
      </c>
    </row>
    <row r="1320" spans="1:17" x14ac:dyDescent="0.25">
      <c r="A1320" s="1">
        <v>1318</v>
      </c>
      <c r="B1320" t="s">
        <v>705</v>
      </c>
      <c r="C1320">
        <v>675.93</v>
      </c>
      <c r="D1320">
        <v>1.5418400000000001E-3</v>
      </c>
      <c r="E1320" t="s">
        <v>1067</v>
      </c>
      <c r="F1320">
        <f t="shared" si="60"/>
        <v>675.93</v>
      </c>
      <c r="G1320">
        <f t="shared" si="59"/>
        <v>1.5418400000000001E-3</v>
      </c>
      <c r="H1320" t="s">
        <v>704</v>
      </c>
      <c r="I1320">
        <v>675.94</v>
      </c>
      <c r="J1320">
        <v>1</v>
      </c>
      <c r="K1320">
        <f>VLOOKUP("buy",$E1321:$G$1997,2, FALSE)</f>
        <v>675.94</v>
      </c>
      <c r="L1320">
        <f>VLOOKUP("buy",$E1321:$G$1997,3, FALSE)</f>
        <v>6.4199999999999993E-2</v>
      </c>
      <c r="M1320">
        <f>VLOOKUP("sell",$E1321:$G$1997,2, FALSE)</f>
        <v>675.93</v>
      </c>
      <c r="N1320">
        <f>VLOOKUP("sell",$E1321:$G$1997,3, FALSE)</f>
        <v>9.4581600000000002E-3</v>
      </c>
      <c r="P1320">
        <f>(I1320 - AVERAGE(I1221:I1319))/_xlfn.STDEV.P(I1221:I1319)</f>
        <v>-1.4937243656233534</v>
      </c>
      <c r="Q1320" t="str">
        <f t="shared" si="61"/>
        <v/>
      </c>
    </row>
    <row r="1321" spans="1:17" x14ac:dyDescent="0.25">
      <c r="A1321" s="1">
        <v>1319</v>
      </c>
      <c r="B1321" t="s">
        <v>705</v>
      </c>
      <c r="C1321">
        <v>675.93</v>
      </c>
      <c r="D1321">
        <v>9.4581600000000002E-3</v>
      </c>
      <c r="E1321" t="s">
        <v>1067</v>
      </c>
      <c r="F1321">
        <f t="shared" si="60"/>
        <v>675.93</v>
      </c>
      <c r="G1321">
        <f t="shared" si="59"/>
        <v>9.4581600000000002E-3</v>
      </c>
      <c r="H1321" t="s">
        <v>704</v>
      </c>
      <c r="I1321">
        <v>675.94</v>
      </c>
      <c r="J1321">
        <v>1</v>
      </c>
      <c r="K1321">
        <f>VLOOKUP("buy",$E1322:$G$1997,2, FALSE)</f>
        <v>675.94</v>
      </c>
      <c r="L1321">
        <f>VLOOKUP("buy",$E1322:$G$1997,3, FALSE)</f>
        <v>6.4199999999999993E-2</v>
      </c>
      <c r="M1321">
        <f>VLOOKUP("sell",$E1322:$G$1997,2, FALSE)</f>
        <v>675.93</v>
      </c>
      <c r="N1321">
        <f>VLOOKUP("sell",$E1322:$G$1997,3, FALSE)</f>
        <v>5.4184000000000003E-4</v>
      </c>
      <c r="P1321">
        <f>(I1321 - AVERAGE(I1222:I1320))/_xlfn.STDEV.P(I1222:I1320)</f>
        <v>-1.4676413493150542</v>
      </c>
      <c r="Q1321" t="str">
        <f t="shared" si="61"/>
        <v/>
      </c>
    </row>
    <row r="1322" spans="1:17" x14ac:dyDescent="0.25">
      <c r="A1322" s="1">
        <v>1320</v>
      </c>
      <c r="B1322" t="s">
        <v>706</v>
      </c>
      <c r="C1322">
        <v>675.93</v>
      </c>
      <c r="D1322">
        <v>5.4184000000000003E-4</v>
      </c>
      <c r="E1322" t="s">
        <v>1067</v>
      </c>
      <c r="F1322">
        <f t="shared" si="60"/>
        <v>675.93</v>
      </c>
      <c r="G1322">
        <f t="shared" si="59"/>
        <v>5.4184000000000003E-4</v>
      </c>
      <c r="H1322" t="s">
        <v>704</v>
      </c>
      <c r="I1322">
        <v>675.94</v>
      </c>
      <c r="J1322">
        <v>1</v>
      </c>
      <c r="K1322">
        <f>VLOOKUP("buy",$E1323:$G$1997,2, FALSE)</f>
        <v>675.94</v>
      </c>
      <c r="L1322">
        <f>VLOOKUP("buy",$E1323:$G$1997,3, FALSE)</f>
        <v>6.4199999999999993E-2</v>
      </c>
      <c r="M1322">
        <f>VLOOKUP("sell",$E1323:$G$1997,2, FALSE)</f>
        <v>675.93</v>
      </c>
      <c r="N1322">
        <f>VLOOKUP("sell",$E1323:$G$1997,3, FALSE)</f>
        <v>9.4581600000000002E-3</v>
      </c>
      <c r="P1322">
        <f>(I1322 - AVERAGE(I1223:I1321))/_xlfn.STDEV.P(I1223:I1321)</f>
        <v>-1.4429147285123107</v>
      </c>
      <c r="Q1322" t="str">
        <f t="shared" si="61"/>
        <v/>
      </c>
    </row>
    <row r="1323" spans="1:17" x14ac:dyDescent="0.25">
      <c r="A1323" s="1">
        <v>1321</v>
      </c>
      <c r="B1323" t="s">
        <v>706</v>
      </c>
      <c r="C1323">
        <v>675.93</v>
      </c>
      <c r="D1323">
        <v>9.4581600000000002E-3</v>
      </c>
      <c r="E1323" t="s">
        <v>1067</v>
      </c>
      <c r="F1323">
        <f t="shared" si="60"/>
        <v>675.93</v>
      </c>
      <c r="G1323">
        <f t="shared" si="59"/>
        <v>9.4581600000000002E-3</v>
      </c>
      <c r="H1323" t="s">
        <v>704</v>
      </c>
      <c r="I1323">
        <v>675.94</v>
      </c>
      <c r="J1323">
        <v>1</v>
      </c>
      <c r="K1323">
        <f>VLOOKUP("buy",$E1324:$G$1997,2, FALSE)</f>
        <v>675.94</v>
      </c>
      <c r="L1323">
        <f>VLOOKUP("buy",$E1324:$G$1997,3, FALSE)</f>
        <v>6.4199999999999993E-2</v>
      </c>
      <c r="M1323">
        <f>VLOOKUP("sell",$E1324:$G$1997,2, FALSE)</f>
        <v>677.66</v>
      </c>
      <c r="N1323">
        <f>VLOOKUP("sell",$E1324:$G$1997,3, FALSE)</f>
        <v>0.15959999999999999</v>
      </c>
      <c r="P1323">
        <f>(I1323 - AVERAGE(I1224:I1322))/_xlfn.STDEV.P(I1224:I1322)</f>
        <v>-1.4170597598434853</v>
      </c>
      <c r="Q1323" t="str">
        <f t="shared" si="61"/>
        <v/>
      </c>
    </row>
    <row r="1324" spans="1:17" x14ac:dyDescent="0.25">
      <c r="A1324" s="1">
        <v>1322</v>
      </c>
      <c r="B1324" t="s">
        <v>707</v>
      </c>
      <c r="C1324">
        <v>675.94</v>
      </c>
      <c r="D1324">
        <v>6.4199999999999993E-2</v>
      </c>
      <c r="E1324" t="s">
        <v>1066</v>
      </c>
      <c r="F1324">
        <f t="shared" si="60"/>
        <v>675.94</v>
      </c>
      <c r="G1324">
        <f t="shared" si="59"/>
        <v>6.4199999999999993E-2</v>
      </c>
      <c r="H1324" t="s">
        <v>704</v>
      </c>
      <c r="I1324">
        <v>675.94</v>
      </c>
      <c r="J1324">
        <v>1</v>
      </c>
      <c r="K1324">
        <f>VLOOKUP("buy",$E1325:$G$1997,2, FALSE)</f>
        <v>675.95</v>
      </c>
      <c r="L1324">
        <f>VLOOKUP("buy",$E1325:$G$1997,3, FALSE)</f>
        <v>0.97792000000000001</v>
      </c>
      <c r="M1324">
        <f>VLOOKUP("sell",$E1325:$G$1997,2, FALSE)</f>
        <v>677.66</v>
      </c>
      <c r="N1324">
        <f>VLOOKUP("sell",$E1325:$G$1997,3, FALSE)</f>
        <v>0.15959999999999999</v>
      </c>
      <c r="P1324">
        <f>(I1324 - AVERAGE(I1225:I1323))/_xlfn.STDEV.P(I1225:I1323)</f>
        <v>-1.3924123787341791</v>
      </c>
      <c r="Q1324" t="str">
        <f t="shared" si="61"/>
        <v/>
      </c>
    </row>
    <row r="1325" spans="1:17" x14ac:dyDescent="0.25">
      <c r="A1325" s="1">
        <v>1323</v>
      </c>
      <c r="B1325" t="s">
        <v>707</v>
      </c>
      <c r="C1325">
        <v>675.95</v>
      </c>
      <c r="D1325">
        <v>0.97792000000000001</v>
      </c>
      <c r="E1325" t="s">
        <v>1066</v>
      </c>
      <c r="F1325">
        <f t="shared" si="60"/>
        <v>675.95</v>
      </c>
      <c r="G1325">
        <f t="shared" si="59"/>
        <v>0.97792000000000001</v>
      </c>
      <c r="H1325" t="s">
        <v>707</v>
      </c>
      <c r="I1325">
        <v>675.94538581260008</v>
      </c>
      <c r="J1325">
        <v>11</v>
      </c>
      <c r="K1325">
        <f>VLOOKUP("buy",$E1326:$G$1997,2, FALSE)</f>
        <v>676</v>
      </c>
      <c r="L1325">
        <f>VLOOKUP("buy",$E1326:$G$1997,3, FALSE)</f>
        <v>0.49991999999999998</v>
      </c>
      <c r="M1325">
        <f>VLOOKUP("sell",$E1326:$G$1997,2, FALSE)</f>
        <v>677.66</v>
      </c>
      <c r="N1325">
        <f>VLOOKUP("sell",$E1326:$G$1997,3, FALSE)</f>
        <v>0.15959999999999999</v>
      </c>
      <c r="P1325">
        <f>(I1325 - AVERAGE(I1226:I1324))/_xlfn.STDEV.P(I1226:I1324)</f>
        <v>-1.3635632071973345</v>
      </c>
      <c r="Q1325" t="str">
        <f t="shared" si="61"/>
        <v/>
      </c>
    </row>
    <row r="1326" spans="1:17" x14ac:dyDescent="0.25">
      <c r="A1326" s="1">
        <v>1324</v>
      </c>
      <c r="B1326" t="s">
        <v>707</v>
      </c>
      <c r="C1326">
        <v>676</v>
      </c>
      <c r="D1326">
        <v>0.49991999999999998</v>
      </c>
      <c r="E1326" t="s">
        <v>1066</v>
      </c>
      <c r="F1326">
        <f t="shared" si="60"/>
        <v>676</v>
      </c>
      <c r="G1326">
        <f t="shared" si="59"/>
        <v>0.49991999999999998</v>
      </c>
      <c r="H1326" t="s">
        <v>707</v>
      </c>
      <c r="I1326">
        <v>675.94538581260008</v>
      </c>
      <c r="J1326">
        <v>11</v>
      </c>
      <c r="K1326">
        <f>VLOOKUP("buy",$E1327:$G$1997,2, FALSE)</f>
        <v>676.01</v>
      </c>
      <c r="L1326">
        <f>VLOOKUP("buy",$E1327:$G$1997,3, FALSE)</f>
        <v>7.3940000000000001</v>
      </c>
      <c r="M1326">
        <f>VLOOKUP("sell",$E1327:$G$1997,2, FALSE)</f>
        <v>677.66</v>
      </c>
      <c r="N1326">
        <f>VLOOKUP("sell",$E1327:$G$1997,3, FALSE)</f>
        <v>0.15959999999999999</v>
      </c>
      <c r="P1326">
        <f>(I1326 - AVERAGE(I1227:I1325))/_xlfn.STDEV.P(I1227:I1325)</f>
        <v>-1.3413455607868481</v>
      </c>
      <c r="Q1326" t="str">
        <f t="shared" si="61"/>
        <v/>
      </c>
    </row>
    <row r="1327" spans="1:17" x14ac:dyDescent="0.25">
      <c r="A1327" s="1">
        <v>1325</v>
      </c>
      <c r="B1327" t="s">
        <v>708</v>
      </c>
      <c r="C1327">
        <v>676.01</v>
      </c>
      <c r="D1327">
        <v>7.3940000000000001</v>
      </c>
      <c r="E1327" t="s">
        <v>1066</v>
      </c>
      <c r="F1327">
        <f t="shared" si="60"/>
        <v>676.01</v>
      </c>
      <c r="G1327">
        <f t="shared" si="59"/>
        <v>7.3940000000000001</v>
      </c>
      <c r="H1327" t="s">
        <v>708</v>
      </c>
      <c r="I1327">
        <v>676.01</v>
      </c>
      <c r="J1327">
        <v>1</v>
      </c>
      <c r="K1327">
        <f>VLOOKUP("buy",$E1328:$G$1997,2, FALSE)</f>
        <v>675.94</v>
      </c>
      <c r="L1327">
        <f>VLOOKUP("buy",$E1328:$G$1997,3, FALSE)</f>
        <v>1.8</v>
      </c>
      <c r="M1327">
        <f>VLOOKUP("sell",$E1328:$G$1997,2, FALSE)</f>
        <v>677.66</v>
      </c>
      <c r="N1327">
        <f>VLOOKUP("sell",$E1328:$G$1997,3, FALSE)</f>
        <v>0.15959999999999999</v>
      </c>
      <c r="P1327">
        <f>(I1327 - AVERAGE(I1228:I1326))/_xlfn.STDEV.P(I1228:I1326)</f>
        <v>-1.2547918827502624</v>
      </c>
      <c r="Q1327" t="str">
        <f t="shared" si="61"/>
        <v/>
      </c>
    </row>
    <row r="1328" spans="1:17" x14ac:dyDescent="0.25">
      <c r="A1328" s="1">
        <v>1326</v>
      </c>
      <c r="B1328" t="s">
        <v>709</v>
      </c>
      <c r="C1328">
        <v>675.94</v>
      </c>
      <c r="D1328">
        <v>1.8</v>
      </c>
      <c r="E1328" t="s">
        <v>1066</v>
      </c>
      <c r="F1328">
        <f t="shared" si="60"/>
        <v>675.94</v>
      </c>
      <c r="G1328">
        <f t="shared" si="59"/>
        <v>1.8</v>
      </c>
      <c r="H1328" t="s">
        <v>709</v>
      </c>
      <c r="I1328">
        <v>675.94</v>
      </c>
      <c r="J1328">
        <v>1</v>
      </c>
      <c r="K1328">
        <f>VLOOKUP("buy",$E1329:$G$1997,2, FALSE)</f>
        <v>676.12</v>
      </c>
      <c r="L1328">
        <f>VLOOKUP("buy",$E1329:$G$1997,3, FALSE)</f>
        <v>9.5200000000000007E-2</v>
      </c>
      <c r="M1328">
        <f>VLOOKUP("sell",$E1329:$G$1997,2, FALSE)</f>
        <v>677.66</v>
      </c>
      <c r="N1328">
        <f>VLOOKUP("sell",$E1329:$G$1997,3, FALSE)</f>
        <v>0.15959999999999999</v>
      </c>
      <c r="P1328">
        <f>(I1328 - AVERAGE(I1229:I1327))/_xlfn.STDEV.P(I1229:I1327)</f>
        <v>-1.3075361914597219</v>
      </c>
      <c r="Q1328" t="str">
        <f t="shared" si="61"/>
        <v/>
      </c>
    </row>
    <row r="1329" spans="1:17" x14ac:dyDescent="0.25">
      <c r="A1329" s="1">
        <v>1327</v>
      </c>
      <c r="B1329" t="s">
        <v>710</v>
      </c>
      <c r="C1329">
        <v>676.12</v>
      </c>
      <c r="D1329">
        <v>9.5200000000000007E-2</v>
      </c>
      <c r="E1329" t="s">
        <v>1066</v>
      </c>
      <c r="F1329">
        <f t="shared" si="60"/>
        <v>676.12</v>
      </c>
      <c r="G1329">
        <f t="shared" si="59"/>
        <v>9.5200000000000007E-2</v>
      </c>
      <c r="H1329" t="s">
        <v>709</v>
      </c>
      <c r="I1329">
        <v>675.94</v>
      </c>
      <c r="J1329">
        <v>1</v>
      </c>
      <c r="K1329">
        <f>VLOOKUP("buy",$E1330:$G$1997,2, FALSE)</f>
        <v>676.12</v>
      </c>
      <c r="L1329">
        <f>VLOOKUP("buy",$E1330:$G$1997,3, FALSE)</f>
        <v>1.0322225</v>
      </c>
      <c r="M1329">
        <f>VLOOKUP("sell",$E1330:$G$1997,2, FALSE)</f>
        <v>677.66</v>
      </c>
      <c r="N1329">
        <f>VLOOKUP("sell",$E1330:$G$1997,3, FALSE)</f>
        <v>0.15959999999999999</v>
      </c>
      <c r="P1329">
        <f>(I1329 - AVERAGE(I1230:I1328))/_xlfn.STDEV.P(I1230:I1328)</f>
        <v>-1.2803138696796423</v>
      </c>
      <c r="Q1329" t="str">
        <f t="shared" si="61"/>
        <v/>
      </c>
    </row>
    <row r="1330" spans="1:17" x14ac:dyDescent="0.25">
      <c r="A1330" s="1">
        <v>1328</v>
      </c>
      <c r="B1330" t="s">
        <v>711</v>
      </c>
      <c r="C1330">
        <v>676.12</v>
      </c>
      <c r="D1330">
        <v>1.0322225</v>
      </c>
      <c r="E1330" t="s">
        <v>1066</v>
      </c>
      <c r="F1330">
        <f t="shared" si="60"/>
        <v>676.12</v>
      </c>
      <c r="G1330">
        <f t="shared" si="59"/>
        <v>1.0322225</v>
      </c>
      <c r="H1330" t="s">
        <v>711</v>
      </c>
      <c r="I1330">
        <v>676.11452396440006</v>
      </c>
      <c r="J1330">
        <v>3</v>
      </c>
      <c r="K1330">
        <f>VLOOKUP("buy",$E1331:$G$1997,2, FALSE)</f>
        <v>676.11</v>
      </c>
      <c r="L1330">
        <f>VLOOKUP("buy",$E1331:$G$1997,3, FALSE)</f>
        <v>0.57269999999999999</v>
      </c>
      <c r="M1330">
        <f>VLOOKUP("sell",$E1331:$G$1997,2, FALSE)</f>
        <v>677.66</v>
      </c>
      <c r="N1330">
        <f>VLOOKUP("sell",$E1331:$G$1997,3, FALSE)</f>
        <v>0.15959999999999999</v>
      </c>
      <c r="P1330">
        <f>(I1330 - AVERAGE(I1231:I1329))/_xlfn.STDEV.P(I1231:I1329)</f>
        <v>-1.0758719385038753</v>
      </c>
      <c r="Q1330" t="str">
        <f t="shared" si="61"/>
        <v/>
      </c>
    </row>
    <row r="1331" spans="1:17" x14ac:dyDescent="0.25">
      <c r="A1331" s="1">
        <v>1329</v>
      </c>
      <c r="B1331" t="s">
        <v>712</v>
      </c>
      <c r="C1331">
        <v>676.11</v>
      </c>
      <c r="D1331">
        <v>0.57269999999999999</v>
      </c>
      <c r="E1331" t="s">
        <v>1066</v>
      </c>
      <c r="F1331">
        <f t="shared" si="60"/>
        <v>676.11</v>
      </c>
      <c r="G1331">
        <f t="shared" si="59"/>
        <v>0.57269999999999999</v>
      </c>
      <c r="H1331" t="s">
        <v>711</v>
      </c>
      <c r="I1331">
        <v>676.11452396440006</v>
      </c>
      <c r="J1331">
        <v>3</v>
      </c>
      <c r="K1331">
        <f>VLOOKUP("buy",$E1332:$G$1997,2, FALSE)</f>
        <v>676.11</v>
      </c>
      <c r="L1331">
        <f>VLOOKUP("buy",$E1332:$G$1997,3, FALSE)</f>
        <v>6.8262999999999998</v>
      </c>
      <c r="M1331">
        <f>VLOOKUP("sell",$E1332:$G$1997,2, FALSE)</f>
        <v>677.66</v>
      </c>
      <c r="N1331">
        <f>VLOOKUP("sell",$E1332:$G$1997,3, FALSE)</f>
        <v>0.15959999999999999</v>
      </c>
      <c r="P1331">
        <f>(I1331 - AVERAGE(I1232:I1330))/_xlfn.STDEV.P(I1232:I1330)</f>
        <v>-1.0542845449091078</v>
      </c>
      <c r="Q1331" t="str">
        <f t="shared" si="61"/>
        <v/>
      </c>
    </row>
    <row r="1332" spans="1:17" x14ac:dyDescent="0.25">
      <c r="A1332" s="1">
        <v>1330</v>
      </c>
      <c r="B1332" t="s">
        <v>712</v>
      </c>
      <c r="C1332">
        <v>676.11</v>
      </c>
      <c r="D1332">
        <v>6.8262999999999998</v>
      </c>
      <c r="E1332" t="s">
        <v>1066</v>
      </c>
      <c r="F1332">
        <f t="shared" si="60"/>
        <v>676.11</v>
      </c>
      <c r="G1332">
        <f t="shared" si="59"/>
        <v>6.8262999999999998</v>
      </c>
      <c r="H1332" t="s">
        <v>712</v>
      </c>
      <c r="I1332">
        <v>676.11</v>
      </c>
      <c r="J1332">
        <v>1</v>
      </c>
      <c r="K1332">
        <f>VLOOKUP("buy",$E1333:$G$1997,2, FALSE)</f>
        <v>676.26</v>
      </c>
      <c r="L1332">
        <f>VLOOKUP("buy",$E1333:$G$1997,3, FALSE)</f>
        <v>0.46045199999999997</v>
      </c>
      <c r="M1332">
        <f>VLOOKUP("sell",$E1333:$G$1997,2, FALSE)</f>
        <v>677.66</v>
      </c>
      <c r="N1332">
        <f>VLOOKUP("sell",$E1333:$G$1997,3, FALSE)</f>
        <v>0.15959999999999999</v>
      </c>
      <c r="P1332">
        <f>(I1332 - AVERAGE(I1233:I1331))/_xlfn.STDEV.P(I1233:I1331)</f>
        <v>-1.0378732316911714</v>
      </c>
      <c r="Q1332" t="str">
        <f t="shared" si="61"/>
        <v/>
      </c>
    </row>
    <row r="1333" spans="1:17" x14ac:dyDescent="0.25">
      <c r="A1333" s="1">
        <v>1331</v>
      </c>
      <c r="B1333" t="s">
        <v>712</v>
      </c>
      <c r="C1333">
        <v>676.26</v>
      </c>
      <c r="D1333">
        <v>0.46045199999999997</v>
      </c>
      <c r="E1333" t="s">
        <v>1066</v>
      </c>
      <c r="F1333">
        <f t="shared" si="60"/>
        <v>676.26</v>
      </c>
      <c r="G1333">
        <f t="shared" si="59"/>
        <v>0.46045199999999997</v>
      </c>
      <c r="H1333" t="s">
        <v>712</v>
      </c>
      <c r="I1333">
        <v>676.17647326199994</v>
      </c>
      <c r="J1333">
        <v>2</v>
      </c>
      <c r="K1333">
        <f>VLOOKUP("buy",$E1334:$G$1997,2, FALSE)</f>
        <v>676.26</v>
      </c>
      <c r="L1333">
        <f>VLOOKUP("buy",$E1334:$G$1997,3, FALSE)</f>
        <v>1.06E-2</v>
      </c>
      <c r="M1333">
        <f>VLOOKUP("sell",$E1334:$G$1997,2, FALSE)</f>
        <v>677.66</v>
      </c>
      <c r="N1333">
        <f>VLOOKUP("sell",$E1334:$G$1997,3, FALSE)</f>
        <v>0.15959999999999999</v>
      </c>
      <c r="P1333">
        <f>(I1333 - AVERAGE(I1234:I1332))/_xlfn.STDEV.P(I1234:I1332)</f>
        <v>-0.94990437003658768</v>
      </c>
      <c r="Q1333" t="str">
        <f t="shared" si="61"/>
        <v/>
      </c>
    </row>
    <row r="1334" spans="1:17" x14ac:dyDescent="0.25">
      <c r="A1334" s="1">
        <v>1332</v>
      </c>
      <c r="B1334" t="s">
        <v>712</v>
      </c>
      <c r="C1334">
        <v>676.26</v>
      </c>
      <c r="D1334">
        <v>1.06E-2</v>
      </c>
      <c r="E1334" t="s">
        <v>1066</v>
      </c>
      <c r="F1334">
        <f t="shared" si="60"/>
        <v>676.26</v>
      </c>
      <c r="G1334">
        <f t="shared" si="59"/>
        <v>1.06E-2</v>
      </c>
      <c r="H1334" t="s">
        <v>712</v>
      </c>
      <c r="I1334">
        <v>676.17647326199994</v>
      </c>
      <c r="J1334">
        <v>2</v>
      </c>
      <c r="K1334">
        <f>VLOOKUP("buy",$E1335:$G$1997,2, FALSE)</f>
        <v>676.26</v>
      </c>
      <c r="L1334">
        <f>VLOOKUP("buy",$E1335:$G$1997,3, FALSE)</f>
        <v>0.51139400000000002</v>
      </c>
      <c r="M1334">
        <f>VLOOKUP("sell",$E1335:$G$1997,2, FALSE)</f>
        <v>677.66</v>
      </c>
      <c r="N1334">
        <f>VLOOKUP("sell",$E1335:$G$1997,3, FALSE)</f>
        <v>0.15959999999999999</v>
      </c>
      <c r="P1334">
        <f>(I1334 - AVERAGE(I1235:I1333))/_xlfn.STDEV.P(I1235:I1333)</f>
        <v>-0.93195230976437704</v>
      </c>
      <c r="Q1334" t="str">
        <f t="shared" si="61"/>
        <v/>
      </c>
    </row>
    <row r="1335" spans="1:17" x14ac:dyDescent="0.25">
      <c r="A1335" s="1">
        <v>1333</v>
      </c>
      <c r="B1335" t="s">
        <v>712</v>
      </c>
      <c r="C1335">
        <v>676.26</v>
      </c>
      <c r="D1335">
        <v>0.51139400000000002</v>
      </c>
      <c r="E1335" t="s">
        <v>1066</v>
      </c>
      <c r="F1335">
        <f t="shared" si="60"/>
        <v>676.26</v>
      </c>
      <c r="G1335">
        <f t="shared" si="59"/>
        <v>0.51139400000000002</v>
      </c>
      <c r="H1335" t="s">
        <v>712</v>
      </c>
      <c r="I1335">
        <v>676.17647326199994</v>
      </c>
      <c r="J1335">
        <v>2</v>
      </c>
      <c r="K1335">
        <f>VLOOKUP("buy",$E1336:$G$1997,2, FALSE)</f>
        <v>676.27</v>
      </c>
      <c r="L1335">
        <f>VLOOKUP("buy",$E1336:$G$1997,3, FALSE)</f>
        <v>1.0485E-2</v>
      </c>
      <c r="M1335">
        <f>VLOOKUP("sell",$E1336:$G$1997,2, FALSE)</f>
        <v>677.66</v>
      </c>
      <c r="N1335">
        <f>VLOOKUP("sell",$E1336:$G$1997,3, FALSE)</f>
        <v>0.15959999999999999</v>
      </c>
      <c r="P1335">
        <f>(I1335 - AVERAGE(I1236:I1334))/_xlfn.STDEV.P(I1236:I1334)</f>
        <v>-0.9145447484879512</v>
      </c>
      <c r="Q1335" t="str">
        <f t="shared" si="61"/>
        <v/>
      </c>
    </row>
    <row r="1336" spans="1:17" x14ac:dyDescent="0.25">
      <c r="A1336" s="1">
        <v>1334</v>
      </c>
      <c r="B1336" t="s">
        <v>712</v>
      </c>
      <c r="C1336">
        <v>676.27</v>
      </c>
      <c r="D1336">
        <v>1.0485E-2</v>
      </c>
      <c r="E1336" t="s">
        <v>1066</v>
      </c>
      <c r="F1336">
        <f t="shared" si="60"/>
        <v>676.27</v>
      </c>
      <c r="G1336">
        <f t="shared" si="59"/>
        <v>1.0485E-2</v>
      </c>
      <c r="H1336" t="s">
        <v>712</v>
      </c>
      <c r="I1336">
        <v>676.17647326199994</v>
      </c>
      <c r="J1336">
        <v>2</v>
      </c>
      <c r="K1336">
        <f>VLOOKUP("buy",$E1337:$G$1997,2, FALSE)</f>
        <v>676.2</v>
      </c>
      <c r="L1336">
        <f>VLOOKUP("buy",$E1337:$G$1997,3, FALSE)</f>
        <v>0.21840000000000001</v>
      </c>
      <c r="M1336">
        <f>VLOOKUP("sell",$E1337:$G$1997,2, FALSE)</f>
        <v>677.66</v>
      </c>
      <c r="N1336">
        <f>VLOOKUP("sell",$E1337:$G$1997,3, FALSE)</f>
        <v>0.15959999999999999</v>
      </c>
      <c r="P1336">
        <f>(I1336 - AVERAGE(I1237:I1335))/_xlfn.STDEV.P(I1237:I1335)</f>
        <v>-0.89748776024533516</v>
      </c>
      <c r="Q1336" t="str">
        <f t="shared" si="61"/>
        <v/>
      </c>
    </row>
    <row r="1337" spans="1:17" x14ac:dyDescent="0.25">
      <c r="A1337" s="1">
        <v>1335</v>
      </c>
      <c r="B1337" t="s">
        <v>712</v>
      </c>
      <c r="C1337">
        <v>676.2</v>
      </c>
      <c r="D1337">
        <v>0.21840000000000001</v>
      </c>
      <c r="E1337" t="s">
        <v>1066</v>
      </c>
      <c r="F1337">
        <f t="shared" si="60"/>
        <v>676.2</v>
      </c>
      <c r="G1337">
        <f t="shared" si="59"/>
        <v>0.21840000000000001</v>
      </c>
      <c r="H1337" t="s">
        <v>712</v>
      </c>
      <c r="I1337">
        <v>676.17647326199994</v>
      </c>
      <c r="J1337">
        <v>2</v>
      </c>
      <c r="K1337">
        <f>VLOOKUP("buy",$E1338:$G$1997,2, FALSE)</f>
        <v>676.27</v>
      </c>
      <c r="L1337">
        <f>VLOOKUP("buy",$E1338:$G$1997,3, FALSE)</f>
        <v>1.054012E-2</v>
      </c>
      <c r="M1337">
        <f>VLOOKUP("sell",$E1338:$G$1997,2, FALSE)</f>
        <v>677.66</v>
      </c>
      <c r="N1337">
        <f>VLOOKUP("sell",$E1338:$G$1997,3, FALSE)</f>
        <v>0.15959999999999999</v>
      </c>
      <c r="P1337">
        <f>(I1337 - AVERAGE(I1238:I1336))/_xlfn.STDEV.P(I1238:I1336)</f>
        <v>-0.88071453565296642</v>
      </c>
      <c r="Q1337" t="str">
        <f t="shared" si="61"/>
        <v/>
      </c>
    </row>
    <row r="1338" spans="1:17" x14ac:dyDescent="0.25">
      <c r="A1338" s="1">
        <v>1336</v>
      </c>
      <c r="B1338" t="s">
        <v>713</v>
      </c>
      <c r="C1338">
        <v>676.27</v>
      </c>
      <c r="D1338">
        <v>1.054012E-2</v>
      </c>
      <c r="E1338" t="s">
        <v>1066</v>
      </c>
      <c r="F1338">
        <f t="shared" si="60"/>
        <v>676.27</v>
      </c>
      <c r="G1338">
        <f t="shared" si="59"/>
        <v>1.054012E-2</v>
      </c>
      <c r="H1338" t="s">
        <v>712</v>
      </c>
      <c r="I1338">
        <v>676.17647326199994</v>
      </c>
      <c r="J1338">
        <v>2</v>
      </c>
      <c r="K1338">
        <f>VLOOKUP("buy",$E1339:$G$1997,2, FALSE)</f>
        <v>676.44</v>
      </c>
      <c r="L1338">
        <f>VLOOKUP("buy",$E1339:$G$1997,3, FALSE)</f>
        <v>0.05</v>
      </c>
      <c r="M1338">
        <f>VLOOKUP("sell",$E1339:$G$1997,2, FALSE)</f>
        <v>677.66</v>
      </c>
      <c r="N1338">
        <f>VLOOKUP("sell",$E1339:$G$1997,3, FALSE)</f>
        <v>0.15959999999999999</v>
      </c>
      <c r="P1338">
        <f>(I1338 - AVERAGE(I1239:I1337))/_xlfn.STDEV.P(I1239:I1337)</f>
        <v>-0.86421059245609599</v>
      </c>
      <c r="Q1338" t="str">
        <f t="shared" si="61"/>
        <v/>
      </c>
    </row>
    <row r="1339" spans="1:17" x14ac:dyDescent="0.25">
      <c r="A1339" s="1">
        <v>1337</v>
      </c>
      <c r="B1339" t="s">
        <v>713</v>
      </c>
      <c r="C1339">
        <v>676.44</v>
      </c>
      <c r="D1339">
        <v>0.05</v>
      </c>
      <c r="E1339" t="s">
        <v>1066</v>
      </c>
      <c r="F1339">
        <f t="shared" si="60"/>
        <v>676.44</v>
      </c>
      <c r="G1339">
        <f t="shared" si="59"/>
        <v>0.05</v>
      </c>
      <c r="H1339" t="s">
        <v>712</v>
      </c>
      <c r="I1339">
        <v>676.17647326199994</v>
      </c>
      <c r="J1339">
        <v>2</v>
      </c>
      <c r="K1339">
        <f>VLOOKUP("buy",$E1340:$G$1997,2, FALSE)</f>
        <v>676.73</v>
      </c>
      <c r="L1339">
        <f>VLOOKUP("buy",$E1340:$G$1997,3, FALSE)</f>
        <v>3.4158000000000001E-2</v>
      </c>
      <c r="M1339">
        <f>VLOOKUP("sell",$E1340:$G$1997,2, FALSE)</f>
        <v>677.66</v>
      </c>
      <c r="N1339">
        <f>VLOOKUP("sell",$E1340:$G$1997,3, FALSE)</f>
        <v>0.15959999999999999</v>
      </c>
      <c r="P1339">
        <f>(I1339 - AVERAGE(I1240:I1338))/_xlfn.STDEV.P(I1240:I1338)</f>
        <v>-0.84796217162694687</v>
      </c>
      <c r="Q1339" t="str">
        <f t="shared" si="61"/>
        <v/>
      </c>
    </row>
    <row r="1340" spans="1:17" x14ac:dyDescent="0.25">
      <c r="A1340" s="1">
        <v>1338</v>
      </c>
      <c r="B1340" t="s">
        <v>714</v>
      </c>
      <c r="C1340">
        <v>676.73</v>
      </c>
      <c r="D1340">
        <v>3.4158000000000001E-2</v>
      </c>
      <c r="E1340" t="s">
        <v>1066</v>
      </c>
      <c r="F1340">
        <f t="shared" si="60"/>
        <v>676.73</v>
      </c>
      <c r="G1340">
        <f t="shared" si="59"/>
        <v>3.4158000000000001E-2</v>
      </c>
      <c r="H1340" t="s">
        <v>712</v>
      </c>
      <c r="I1340">
        <v>676.17647326199994</v>
      </c>
      <c r="J1340">
        <v>2</v>
      </c>
      <c r="K1340">
        <f>VLOOKUP("buy",$E1341:$G$1997,2, FALSE)</f>
        <v>676.73</v>
      </c>
      <c r="L1340">
        <f>VLOOKUP("buy",$E1341:$G$1997,3, FALSE)</f>
        <v>9.3399599999999996E-3</v>
      </c>
      <c r="M1340">
        <f>VLOOKUP("sell",$E1341:$G$1997,2, FALSE)</f>
        <v>677.66</v>
      </c>
      <c r="N1340">
        <f>VLOOKUP("sell",$E1341:$G$1997,3, FALSE)</f>
        <v>0.15959999999999999</v>
      </c>
      <c r="P1340">
        <f>(I1340 - AVERAGE(I1241:I1339))/_xlfn.STDEV.P(I1241:I1339)</f>
        <v>-0.83251537632055772</v>
      </c>
      <c r="Q1340" t="str">
        <f t="shared" si="61"/>
        <v/>
      </c>
    </row>
    <row r="1341" spans="1:17" x14ac:dyDescent="0.25">
      <c r="A1341" s="1">
        <v>1339</v>
      </c>
      <c r="B1341" t="s">
        <v>714</v>
      </c>
      <c r="C1341">
        <v>676.73</v>
      </c>
      <c r="D1341">
        <v>9.3399599999999996E-3</v>
      </c>
      <c r="E1341" t="s">
        <v>1066</v>
      </c>
      <c r="F1341">
        <f t="shared" si="60"/>
        <v>676.73</v>
      </c>
      <c r="G1341">
        <f t="shared" si="59"/>
        <v>9.3399599999999996E-3</v>
      </c>
      <c r="H1341" t="s">
        <v>712</v>
      </c>
      <c r="I1341">
        <v>676.17647326199994</v>
      </c>
      <c r="J1341">
        <v>2</v>
      </c>
      <c r="K1341">
        <f>VLOOKUP("buy",$E1342:$G$1997,2, FALSE)</f>
        <v>676.73</v>
      </c>
      <c r="L1341">
        <f>VLOOKUP("buy",$E1342:$G$1997,3, FALSE)</f>
        <v>8.1004000000000004E-4</v>
      </c>
      <c r="M1341">
        <f>VLOOKUP("sell",$E1342:$G$1997,2, FALSE)</f>
        <v>677.66</v>
      </c>
      <c r="N1341">
        <f>VLOOKUP("sell",$E1342:$G$1997,3, FALSE)</f>
        <v>0.15959999999999999</v>
      </c>
      <c r="P1341">
        <f>(I1341 - AVERAGE(I1242:I1340))/_xlfn.STDEV.P(I1242:I1340)</f>
        <v>-0.81732536998763494</v>
      </c>
      <c r="Q1341" t="str">
        <f t="shared" si="61"/>
        <v/>
      </c>
    </row>
    <row r="1342" spans="1:17" x14ac:dyDescent="0.25">
      <c r="A1342" s="1">
        <v>1340</v>
      </c>
      <c r="B1342" t="s">
        <v>714</v>
      </c>
      <c r="C1342">
        <v>676.73</v>
      </c>
      <c r="D1342">
        <v>8.1004000000000004E-4</v>
      </c>
      <c r="E1342" t="s">
        <v>1066</v>
      </c>
      <c r="F1342">
        <f t="shared" si="60"/>
        <v>676.73</v>
      </c>
      <c r="G1342">
        <f t="shared" si="59"/>
        <v>8.1004000000000004E-4</v>
      </c>
      <c r="H1342" t="s">
        <v>712</v>
      </c>
      <c r="I1342">
        <v>676.17647326199994</v>
      </c>
      <c r="J1342">
        <v>2</v>
      </c>
      <c r="K1342">
        <f>VLOOKUP("buy",$E1343:$G$1997,2, FALSE)</f>
        <v>676.76</v>
      </c>
      <c r="L1342">
        <f>VLOOKUP("buy",$E1343:$G$1997,3, FALSE)</f>
        <v>4.9189959999999998E-2</v>
      </c>
      <c r="M1342">
        <f>VLOOKUP("sell",$E1343:$G$1997,2, FALSE)</f>
        <v>677.66</v>
      </c>
      <c r="N1342">
        <f>VLOOKUP("sell",$E1343:$G$1997,3, FALSE)</f>
        <v>0.15959999999999999</v>
      </c>
      <c r="P1342">
        <f>(I1342 - AVERAGE(I1243:I1341))/_xlfn.STDEV.P(I1243:I1341)</f>
        <v>-0.80223979492806774</v>
      </c>
      <c r="Q1342" t="str">
        <f t="shared" si="61"/>
        <v/>
      </c>
    </row>
    <row r="1343" spans="1:17" x14ac:dyDescent="0.25">
      <c r="A1343" s="1">
        <v>1341</v>
      </c>
      <c r="B1343" t="s">
        <v>714</v>
      </c>
      <c r="C1343">
        <v>676.76</v>
      </c>
      <c r="D1343">
        <v>4.9189959999999998E-2</v>
      </c>
      <c r="E1343" t="s">
        <v>1066</v>
      </c>
      <c r="F1343">
        <f t="shared" si="60"/>
        <v>676.76</v>
      </c>
      <c r="G1343">
        <f t="shared" si="59"/>
        <v>4.9189959999999998E-2</v>
      </c>
      <c r="H1343" t="s">
        <v>712</v>
      </c>
      <c r="I1343">
        <v>676.17647326199994</v>
      </c>
      <c r="J1343">
        <v>2</v>
      </c>
      <c r="K1343">
        <f>VLOOKUP("buy",$E1344:$G$1997,2, FALSE)</f>
        <v>676.83</v>
      </c>
      <c r="L1343">
        <f>VLOOKUP("buy",$E1344:$G$1997,3, FALSE)</f>
        <v>0.15138995999999999</v>
      </c>
      <c r="M1343">
        <f>VLOOKUP("sell",$E1344:$G$1997,2, FALSE)</f>
        <v>677.66</v>
      </c>
      <c r="N1343">
        <f>VLOOKUP("sell",$E1344:$G$1997,3, FALSE)</f>
        <v>0.15959999999999999</v>
      </c>
      <c r="P1343">
        <f>(I1343 - AVERAGE(I1244:I1342))/_xlfn.STDEV.P(I1244:I1342)</f>
        <v>-0.78735751416712474</v>
      </c>
      <c r="Q1343" t="str">
        <f t="shared" si="61"/>
        <v/>
      </c>
    </row>
    <row r="1344" spans="1:17" x14ac:dyDescent="0.25">
      <c r="A1344" s="1">
        <v>1342</v>
      </c>
      <c r="B1344" t="s">
        <v>714</v>
      </c>
      <c r="C1344">
        <v>676.83</v>
      </c>
      <c r="D1344">
        <v>0.15138995999999999</v>
      </c>
      <c r="E1344" t="s">
        <v>1066</v>
      </c>
      <c r="F1344">
        <f t="shared" si="60"/>
        <v>676.83</v>
      </c>
      <c r="G1344">
        <f t="shared" si="59"/>
        <v>0.15138995999999999</v>
      </c>
      <c r="H1344" t="s">
        <v>714</v>
      </c>
      <c r="I1344">
        <v>676.34586401119986</v>
      </c>
      <c r="J1344">
        <v>12</v>
      </c>
      <c r="K1344">
        <f>VLOOKUP("buy",$E1345:$G$1997,2, FALSE)</f>
        <v>676.76</v>
      </c>
      <c r="L1344">
        <f>VLOOKUP("buy",$E1345:$G$1997,3, FALSE)</f>
        <v>1.09E-2</v>
      </c>
      <c r="M1344">
        <f>VLOOKUP("sell",$E1345:$G$1997,2, FALSE)</f>
        <v>677.66</v>
      </c>
      <c r="N1344">
        <f>VLOOKUP("sell",$E1345:$G$1997,3, FALSE)</f>
        <v>0.15959999999999999</v>
      </c>
      <c r="P1344">
        <f>(I1344 - AVERAGE(I1245:I1343))/_xlfn.STDEV.P(I1245:I1343)</f>
        <v>-0.60526570318754225</v>
      </c>
      <c r="Q1344" t="str">
        <f t="shared" si="61"/>
        <v/>
      </c>
    </row>
    <row r="1345" spans="1:17" x14ac:dyDescent="0.25">
      <c r="A1345" s="1">
        <v>1343</v>
      </c>
      <c r="B1345" t="s">
        <v>714</v>
      </c>
      <c r="C1345">
        <v>676.76</v>
      </c>
      <c r="D1345">
        <v>1.09E-2</v>
      </c>
      <c r="E1345" t="s">
        <v>1066</v>
      </c>
      <c r="F1345">
        <f t="shared" si="60"/>
        <v>676.76</v>
      </c>
      <c r="G1345">
        <f t="shared" si="59"/>
        <v>1.09E-2</v>
      </c>
      <c r="H1345" t="s">
        <v>714</v>
      </c>
      <c r="I1345">
        <v>676.34586401119986</v>
      </c>
      <c r="J1345">
        <v>12</v>
      </c>
      <c r="K1345">
        <f>VLOOKUP("buy",$E1346:$G$1997,2, FALSE)</f>
        <v>676.76</v>
      </c>
      <c r="L1345">
        <f>VLOOKUP("buy",$E1346:$G$1997,3, FALSE)</f>
        <v>1.0000000000000001E-5</v>
      </c>
      <c r="M1345">
        <f>VLOOKUP("sell",$E1346:$G$1997,2, FALSE)</f>
        <v>677.66</v>
      </c>
      <c r="N1345">
        <f>VLOOKUP("sell",$E1346:$G$1997,3, FALSE)</f>
        <v>0.15959999999999999</v>
      </c>
      <c r="P1345">
        <f>(I1345 - AVERAGE(I1246:I1344))/_xlfn.STDEV.P(I1246:I1344)</f>
        <v>-0.59334527065912412</v>
      </c>
      <c r="Q1345" t="str">
        <f t="shared" si="61"/>
        <v/>
      </c>
    </row>
    <row r="1346" spans="1:17" x14ac:dyDescent="0.25">
      <c r="A1346" s="1">
        <v>1344</v>
      </c>
      <c r="B1346" t="s">
        <v>714</v>
      </c>
      <c r="C1346">
        <v>676.76</v>
      </c>
      <c r="D1346">
        <v>1.0000000000000001E-5</v>
      </c>
      <c r="E1346" t="s">
        <v>1066</v>
      </c>
      <c r="F1346">
        <f t="shared" si="60"/>
        <v>676.76</v>
      </c>
      <c r="G1346">
        <f t="shared" si="59"/>
        <v>1.0000000000000001E-5</v>
      </c>
      <c r="H1346" t="s">
        <v>714</v>
      </c>
      <c r="I1346">
        <v>676.34586401119986</v>
      </c>
      <c r="J1346">
        <v>12</v>
      </c>
      <c r="K1346">
        <f>VLOOKUP("buy",$E1347:$G$1997,2, FALSE)</f>
        <v>676.76</v>
      </c>
      <c r="L1346">
        <f>VLOOKUP("buy",$E1347:$G$1997,3, FALSE)</f>
        <v>9.9900000000000006E-3</v>
      </c>
      <c r="M1346">
        <f>VLOOKUP("sell",$E1347:$G$1997,2, FALSE)</f>
        <v>677.66</v>
      </c>
      <c r="N1346">
        <f>VLOOKUP("sell",$E1347:$G$1997,3, FALSE)</f>
        <v>0.15959999999999999</v>
      </c>
      <c r="P1346">
        <f>(I1346 - AVERAGE(I1247:I1345))/_xlfn.STDEV.P(I1247:I1345)</f>
        <v>-0.58151006813551642</v>
      </c>
      <c r="Q1346" t="str">
        <f t="shared" si="61"/>
        <v/>
      </c>
    </row>
    <row r="1347" spans="1:17" x14ac:dyDescent="0.25">
      <c r="A1347" s="1">
        <v>1345</v>
      </c>
      <c r="B1347" t="s">
        <v>714</v>
      </c>
      <c r="C1347">
        <v>676.76</v>
      </c>
      <c r="D1347">
        <v>9.9900000000000006E-3</v>
      </c>
      <c r="E1347" t="s">
        <v>1066</v>
      </c>
      <c r="F1347">
        <f t="shared" si="60"/>
        <v>676.76</v>
      </c>
      <c r="G1347">
        <f t="shared" ref="G1347:G1410" si="62">D1347</f>
        <v>9.9900000000000006E-3</v>
      </c>
      <c r="H1347" t="s">
        <v>714</v>
      </c>
      <c r="I1347">
        <v>676.34586401119986</v>
      </c>
      <c r="J1347">
        <v>12</v>
      </c>
      <c r="K1347">
        <f>VLOOKUP("buy",$E1348:$G$1997,2, FALSE)</f>
        <v>676.76</v>
      </c>
      <c r="L1347">
        <f>VLOOKUP("buy",$E1348:$G$1997,3, FALSE)</f>
        <v>1.0000000000000001E-5</v>
      </c>
      <c r="M1347">
        <f>VLOOKUP("sell",$E1348:$G$1997,2, FALSE)</f>
        <v>677.66</v>
      </c>
      <c r="N1347">
        <f>VLOOKUP("sell",$E1348:$G$1997,3, FALSE)</f>
        <v>0.15959999999999999</v>
      </c>
      <c r="P1347">
        <f>(I1347 - AVERAGE(I1248:I1346))/_xlfn.STDEV.P(I1248:I1346)</f>
        <v>-0.56975512117253668</v>
      </c>
      <c r="Q1347" t="str">
        <f t="shared" si="61"/>
        <v/>
      </c>
    </row>
    <row r="1348" spans="1:17" x14ac:dyDescent="0.25">
      <c r="A1348" s="1">
        <v>1346</v>
      </c>
      <c r="B1348" t="s">
        <v>715</v>
      </c>
      <c r="C1348">
        <v>676.76</v>
      </c>
      <c r="D1348">
        <v>1.0000000000000001E-5</v>
      </c>
      <c r="E1348" t="s">
        <v>1066</v>
      </c>
      <c r="F1348">
        <f t="shared" ref="F1348:F1411" si="63">C1348</f>
        <v>676.76</v>
      </c>
      <c r="G1348">
        <f t="shared" si="62"/>
        <v>1.0000000000000001E-5</v>
      </c>
      <c r="H1348" t="s">
        <v>714</v>
      </c>
      <c r="I1348">
        <v>676.34586401119986</v>
      </c>
      <c r="J1348">
        <v>12</v>
      </c>
      <c r="K1348">
        <f>VLOOKUP("buy",$E1349:$G$1997,2, FALSE)</f>
        <v>677.84</v>
      </c>
      <c r="L1348">
        <f>VLOOKUP("buy",$E1349:$G$1997,3, FALSE)</f>
        <v>0.19</v>
      </c>
      <c r="M1348">
        <f>VLOOKUP("sell",$E1349:$G$1997,2, FALSE)</f>
        <v>677.66</v>
      </c>
      <c r="N1348">
        <f>VLOOKUP("sell",$E1349:$G$1997,3, FALSE)</f>
        <v>0.15959999999999999</v>
      </c>
      <c r="P1348">
        <f>(I1348 - AVERAGE(I1249:I1347))/_xlfn.STDEV.P(I1249:I1347)</f>
        <v>-0.55807555503906214</v>
      </c>
      <c r="Q1348" t="str">
        <f t="shared" si="61"/>
        <v/>
      </c>
    </row>
    <row r="1349" spans="1:17" x14ac:dyDescent="0.25">
      <c r="A1349" s="1">
        <v>1347</v>
      </c>
      <c r="B1349" t="s">
        <v>715</v>
      </c>
      <c r="C1349">
        <v>677.84</v>
      </c>
      <c r="D1349">
        <v>0.19</v>
      </c>
      <c r="E1349" t="s">
        <v>1066</v>
      </c>
      <c r="F1349">
        <f t="shared" si="63"/>
        <v>677.84</v>
      </c>
      <c r="G1349">
        <f t="shared" si="62"/>
        <v>0.19</v>
      </c>
      <c r="H1349" t="s">
        <v>714</v>
      </c>
      <c r="I1349">
        <v>676.34586401119986</v>
      </c>
      <c r="J1349">
        <v>12</v>
      </c>
      <c r="K1349">
        <f>VLOOKUP("buy",$E1350:$G$1997,2, FALSE)</f>
        <v>677.87</v>
      </c>
      <c r="L1349">
        <f>VLOOKUP("buy",$E1350:$G$1997,3, FALSE)</f>
        <v>0.1380633</v>
      </c>
      <c r="M1349">
        <f>VLOOKUP("sell",$E1350:$G$1997,2, FALSE)</f>
        <v>677.66</v>
      </c>
      <c r="N1349">
        <f>VLOOKUP("sell",$E1350:$G$1997,3, FALSE)</f>
        <v>0.15959999999999999</v>
      </c>
      <c r="P1349">
        <f>(I1349 - AVERAGE(I1250:I1348))/_xlfn.STDEV.P(I1250:I1348)</f>
        <v>-0.54291470472068548</v>
      </c>
      <c r="Q1349" t="str">
        <f t="shared" si="61"/>
        <v/>
      </c>
    </row>
    <row r="1350" spans="1:17" x14ac:dyDescent="0.25">
      <c r="A1350" s="1">
        <v>1348</v>
      </c>
      <c r="B1350" t="s">
        <v>715</v>
      </c>
      <c r="C1350">
        <v>677.87</v>
      </c>
      <c r="D1350">
        <v>0.1380633</v>
      </c>
      <c r="E1350" t="s">
        <v>1066</v>
      </c>
      <c r="F1350">
        <f t="shared" si="63"/>
        <v>677.87</v>
      </c>
      <c r="G1350">
        <f t="shared" si="62"/>
        <v>0.1380633</v>
      </c>
      <c r="H1350" t="s">
        <v>714</v>
      </c>
      <c r="I1350">
        <v>676.34586401119986</v>
      </c>
      <c r="J1350">
        <v>12</v>
      </c>
      <c r="K1350">
        <f>VLOOKUP("buy",$E1351:$G$1997,2, FALSE)</f>
        <v>677.87</v>
      </c>
      <c r="L1350">
        <f>VLOOKUP("buy",$E1351:$G$1997,3, FALSE)</f>
        <v>0.01</v>
      </c>
      <c r="M1350">
        <f>VLOOKUP("sell",$E1351:$G$1997,2, FALSE)</f>
        <v>677.66</v>
      </c>
      <c r="N1350">
        <f>VLOOKUP("sell",$E1351:$G$1997,3, FALSE)</f>
        <v>0.15959999999999999</v>
      </c>
      <c r="P1350">
        <f>(I1350 - AVERAGE(I1251:I1349))/_xlfn.STDEV.P(I1251:I1349)</f>
        <v>-0.53069350911766033</v>
      </c>
      <c r="Q1350" t="str">
        <f t="shared" si="61"/>
        <v/>
      </c>
    </row>
    <row r="1351" spans="1:17" x14ac:dyDescent="0.25">
      <c r="A1351" s="1">
        <v>1349</v>
      </c>
      <c r="B1351" t="s">
        <v>716</v>
      </c>
      <c r="C1351">
        <v>677.87</v>
      </c>
      <c r="D1351">
        <v>0.01</v>
      </c>
      <c r="E1351" t="s">
        <v>1066</v>
      </c>
      <c r="F1351">
        <f t="shared" si="63"/>
        <v>677.87</v>
      </c>
      <c r="G1351">
        <f t="shared" si="62"/>
        <v>0.01</v>
      </c>
      <c r="H1351" t="s">
        <v>714</v>
      </c>
      <c r="I1351">
        <v>676.34586401119986</v>
      </c>
      <c r="J1351">
        <v>12</v>
      </c>
      <c r="K1351">
        <f>VLOOKUP("buy",$E1352:$G$1997,2, FALSE)</f>
        <v>677.93</v>
      </c>
      <c r="L1351">
        <f>VLOOKUP("buy",$E1352:$G$1997,3, FALSE)</f>
        <v>0.02</v>
      </c>
      <c r="M1351">
        <f>VLOOKUP("sell",$E1352:$G$1997,2, FALSE)</f>
        <v>677.66</v>
      </c>
      <c r="N1351">
        <f>VLOOKUP("sell",$E1352:$G$1997,3, FALSE)</f>
        <v>0.15959999999999999</v>
      </c>
      <c r="P1351">
        <f>(I1351 - AVERAGE(I1252:I1350))/_xlfn.STDEV.P(I1252:I1350)</f>
        <v>-0.51852573763694143</v>
      </c>
      <c r="Q1351" t="str">
        <f t="shared" si="61"/>
        <v/>
      </c>
    </row>
    <row r="1352" spans="1:17" x14ac:dyDescent="0.25">
      <c r="A1352" s="1">
        <v>1350</v>
      </c>
      <c r="B1352" t="s">
        <v>717</v>
      </c>
      <c r="C1352">
        <v>677.93</v>
      </c>
      <c r="D1352">
        <v>0.02</v>
      </c>
      <c r="E1352" t="s">
        <v>1066</v>
      </c>
      <c r="F1352">
        <f t="shared" si="63"/>
        <v>677.93</v>
      </c>
      <c r="G1352">
        <f t="shared" si="62"/>
        <v>0.02</v>
      </c>
      <c r="H1352" t="s">
        <v>714</v>
      </c>
      <c r="I1352">
        <v>676.34586401119986</v>
      </c>
      <c r="J1352">
        <v>12</v>
      </c>
      <c r="K1352">
        <f>VLOOKUP("buy",$E1353:$G$1997,2, FALSE)</f>
        <v>678.11</v>
      </c>
      <c r="L1352">
        <f>VLOOKUP("buy",$E1353:$G$1997,3, FALSE)</f>
        <v>8.8374999999999995E-2</v>
      </c>
      <c r="M1352">
        <f>VLOOKUP("sell",$E1353:$G$1997,2, FALSE)</f>
        <v>677.66</v>
      </c>
      <c r="N1352">
        <f>VLOOKUP("sell",$E1353:$G$1997,3, FALSE)</f>
        <v>0.15959999999999999</v>
      </c>
      <c r="P1352">
        <f>(I1352 - AVERAGE(I1253:I1351))/_xlfn.STDEV.P(I1253:I1351)</f>
        <v>-0.50640761430371972</v>
      </c>
      <c r="Q1352" t="str">
        <f t="shared" si="61"/>
        <v/>
      </c>
    </row>
    <row r="1353" spans="1:17" x14ac:dyDescent="0.25">
      <c r="A1353" s="1">
        <v>1351</v>
      </c>
      <c r="B1353" t="s">
        <v>717</v>
      </c>
      <c r="C1353">
        <v>678.11</v>
      </c>
      <c r="D1353">
        <v>8.8374999999999995E-2</v>
      </c>
      <c r="E1353" t="s">
        <v>1066</v>
      </c>
      <c r="F1353">
        <f t="shared" si="63"/>
        <v>678.11</v>
      </c>
      <c r="G1353">
        <f t="shared" si="62"/>
        <v>8.8374999999999995E-2</v>
      </c>
      <c r="H1353" t="s">
        <v>714</v>
      </c>
      <c r="I1353">
        <v>676.34586401119986</v>
      </c>
      <c r="J1353">
        <v>12</v>
      </c>
      <c r="K1353">
        <f>VLOOKUP("buy",$E1354:$G$1997,2, FALSE)</f>
        <v>677.67</v>
      </c>
      <c r="L1353">
        <f>VLOOKUP("buy",$E1354:$G$1997,3, FALSE)</f>
        <v>0.17469999999999999</v>
      </c>
      <c r="M1353">
        <f>VLOOKUP("sell",$E1354:$G$1997,2, FALSE)</f>
        <v>677.66</v>
      </c>
      <c r="N1353">
        <f>VLOOKUP("sell",$E1354:$G$1997,3, FALSE)</f>
        <v>0.15959999999999999</v>
      </c>
      <c r="P1353">
        <f>(I1353 - AVERAGE(I1254:I1352))/_xlfn.STDEV.P(I1254:I1352)</f>
        <v>-0.49433358775724501</v>
      </c>
      <c r="Q1353" t="str">
        <f t="shared" si="61"/>
        <v/>
      </c>
    </row>
    <row r="1354" spans="1:17" x14ac:dyDescent="0.25">
      <c r="A1354" s="1">
        <v>1352</v>
      </c>
      <c r="B1354" t="s">
        <v>718</v>
      </c>
      <c r="C1354">
        <v>677.67</v>
      </c>
      <c r="D1354">
        <v>0.17469999999999999</v>
      </c>
      <c r="E1354" t="s">
        <v>1066</v>
      </c>
      <c r="F1354">
        <f t="shared" si="63"/>
        <v>677.67</v>
      </c>
      <c r="G1354">
        <f t="shared" si="62"/>
        <v>0.17469999999999999</v>
      </c>
      <c r="H1354" t="s">
        <v>714</v>
      </c>
      <c r="I1354">
        <v>676.34586401119986</v>
      </c>
      <c r="J1354">
        <v>12</v>
      </c>
      <c r="K1354">
        <f>VLOOKUP("buy",$E1355:$G$1997,2, FALSE)</f>
        <v>677.67</v>
      </c>
      <c r="L1354">
        <f>VLOOKUP("buy",$E1355:$G$1997,3, FALSE)</f>
        <v>1.1858</v>
      </c>
      <c r="M1354">
        <f>VLOOKUP("sell",$E1355:$G$1997,2, FALSE)</f>
        <v>677.66</v>
      </c>
      <c r="N1354">
        <f>VLOOKUP("sell",$E1355:$G$1997,3, FALSE)</f>
        <v>0.15959999999999999</v>
      </c>
      <c r="P1354">
        <f>(I1354 - AVERAGE(I1255:I1353))/_xlfn.STDEV.P(I1255:I1353)</f>
        <v>-0.48229811653496452</v>
      </c>
      <c r="Q1354" t="str">
        <f t="shared" si="61"/>
        <v/>
      </c>
    </row>
    <row r="1355" spans="1:17" x14ac:dyDescent="0.25">
      <c r="A1355" s="1">
        <v>1353</v>
      </c>
      <c r="B1355" t="s">
        <v>718</v>
      </c>
      <c r="C1355">
        <v>677.67</v>
      </c>
      <c r="D1355">
        <v>1.1858</v>
      </c>
      <c r="E1355" t="s">
        <v>1066</v>
      </c>
      <c r="F1355">
        <f t="shared" si="63"/>
        <v>677.67</v>
      </c>
      <c r="G1355">
        <f t="shared" si="62"/>
        <v>1.1858</v>
      </c>
      <c r="H1355" t="s">
        <v>718</v>
      </c>
      <c r="I1355">
        <v>677.6951422336</v>
      </c>
      <c r="J1355">
        <v>12</v>
      </c>
      <c r="K1355">
        <f>VLOOKUP("buy",$E1356:$G$1997,2, FALSE)</f>
        <v>677.67</v>
      </c>
      <c r="L1355">
        <f>VLOOKUP("buy",$E1356:$G$1997,3, FALSE)</f>
        <v>1.2291000000000001</v>
      </c>
      <c r="M1355">
        <f>VLOOKUP("sell",$E1356:$G$1997,2, FALSE)</f>
        <v>677.66</v>
      </c>
      <c r="N1355">
        <f>VLOOKUP("sell",$E1356:$G$1997,3, FALSE)</f>
        <v>0.15959999999999999</v>
      </c>
      <c r="P1355">
        <f>(I1355 - AVERAGE(I1256:I1354))/_xlfn.STDEV.P(I1256:I1354)</f>
        <v>0.88959532523794616</v>
      </c>
      <c r="Q1355" t="str">
        <f t="shared" si="61"/>
        <v/>
      </c>
    </row>
    <row r="1356" spans="1:17" x14ac:dyDescent="0.25">
      <c r="A1356" s="1">
        <v>1354</v>
      </c>
      <c r="B1356" t="s">
        <v>719</v>
      </c>
      <c r="C1356">
        <v>677.66</v>
      </c>
      <c r="D1356">
        <v>0.15959999999999999</v>
      </c>
      <c r="E1356" t="s">
        <v>1067</v>
      </c>
      <c r="F1356">
        <f t="shared" si="63"/>
        <v>677.66</v>
      </c>
      <c r="G1356">
        <f t="shared" si="62"/>
        <v>0.15959999999999999</v>
      </c>
      <c r="H1356" t="s">
        <v>719</v>
      </c>
      <c r="I1356">
        <v>677.66901452259992</v>
      </c>
      <c r="J1356">
        <v>2</v>
      </c>
      <c r="K1356">
        <f>VLOOKUP("buy",$E1357:$G$1997,2, FALSE)</f>
        <v>677.67</v>
      </c>
      <c r="L1356">
        <f>VLOOKUP("buy",$E1357:$G$1997,3, FALSE)</f>
        <v>1.2291000000000001</v>
      </c>
      <c r="M1356">
        <f>VLOOKUP("sell",$E1357:$G$1997,2, FALSE)</f>
        <v>677.66</v>
      </c>
      <c r="N1356">
        <f>VLOOKUP("sell",$E1357:$G$1997,3, FALSE)</f>
        <v>0.02</v>
      </c>
      <c r="P1356">
        <f>(I1356 - AVERAGE(I1257:I1355))/_xlfn.STDEV.P(I1257:I1355)</f>
        <v>0.86211459720519867</v>
      </c>
      <c r="Q1356" t="str">
        <f t="shared" si="61"/>
        <v/>
      </c>
    </row>
    <row r="1357" spans="1:17" x14ac:dyDescent="0.25">
      <c r="A1357" s="1">
        <v>1355</v>
      </c>
      <c r="B1357" t="s">
        <v>720</v>
      </c>
      <c r="C1357">
        <v>677.66</v>
      </c>
      <c r="D1357">
        <v>0.02</v>
      </c>
      <c r="E1357" t="s">
        <v>1067</v>
      </c>
      <c r="F1357">
        <f t="shared" si="63"/>
        <v>677.66</v>
      </c>
      <c r="G1357">
        <f t="shared" si="62"/>
        <v>0.02</v>
      </c>
      <c r="H1357" t="s">
        <v>719</v>
      </c>
      <c r="I1357">
        <v>677.66901452259992</v>
      </c>
      <c r="J1357">
        <v>2</v>
      </c>
      <c r="K1357">
        <f>VLOOKUP("buy",$E1358:$G$1997,2, FALSE)</f>
        <v>677.67</v>
      </c>
      <c r="L1357">
        <f>VLOOKUP("buy",$E1358:$G$1997,3, FALSE)</f>
        <v>1.2291000000000001</v>
      </c>
      <c r="M1357">
        <f>VLOOKUP("sell",$E1358:$G$1997,2, FALSE)</f>
        <v>677.66</v>
      </c>
      <c r="N1357">
        <f>VLOOKUP("sell",$E1358:$G$1997,3, FALSE)</f>
        <v>0.38276459000000002</v>
      </c>
      <c r="P1357">
        <f>(I1357 - AVERAGE(I1258:I1356))/_xlfn.STDEV.P(I1258:I1356)</f>
        <v>0.86143484376814006</v>
      </c>
      <c r="Q1357" t="str">
        <f t="shared" si="61"/>
        <v/>
      </c>
    </row>
    <row r="1358" spans="1:17" x14ac:dyDescent="0.25">
      <c r="A1358" s="1">
        <v>1356</v>
      </c>
      <c r="B1358" t="s">
        <v>721</v>
      </c>
      <c r="C1358">
        <v>677.67</v>
      </c>
      <c r="D1358">
        <v>1.2291000000000001</v>
      </c>
      <c r="E1358" t="s">
        <v>1066</v>
      </c>
      <c r="F1358">
        <f t="shared" si="63"/>
        <v>677.67</v>
      </c>
      <c r="G1358">
        <f t="shared" si="62"/>
        <v>1.2291000000000001</v>
      </c>
      <c r="H1358" t="s">
        <v>721</v>
      </c>
      <c r="I1358">
        <v>677.66918947739998</v>
      </c>
      <c r="J1358">
        <v>3</v>
      </c>
      <c r="K1358">
        <f>VLOOKUP("buy",$E1359:$G$1997,2, FALSE)</f>
        <v>677.66</v>
      </c>
      <c r="L1358">
        <f>VLOOKUP("buy",$E1359:$G$1997,3, FALSE)</f>
        <v>0.1434</v>
      </c>
      <c r="M1358">
        <f>VLOOKUP("sell",$E1359:$G$1997,2, FALSE)</f>
        <v>677.66</v>
      </c>
      <c r="N1358">
        <f>VLOOKUP("sell",$E1359:$G$1997,3, FALSE)</f>
        <v>0.38276459000000002</v>
      </c>
      <c r="P1358">
        <f>(I1358 - AVERAGE(I1259:I1357))/_xlfn.STDEV.P(I1259:I1357)</f>
        <v>0.86093188360634365</v>
      </c>
      <c r="Q1358" t="str">
        <f t="shared" si="61"/>
        <v/>
      </c>
    </row>
    <row r="1359" spans="1:17" x14ac:dyDescent="0.25">
      <c r="A1359" s="1">
        <v>1357</v>
      </c>
      <c r="B1359" t="s">
        <v>722</v>
      </c>
      <c r="C1359">
        <v>677.66</v>
      </c>
      <c r="D1359">
        <v>0.38276459000000002</v>
      </c>
      <c r="E1359" t="s">
        <v>1067</v>
      </c>
      <c r="F1359">
        <f t="shared" si="63"/>
        <v>677.66</v>
      </c>
      <c r="G1359">
        <f t="shared" si="62"/>
        <v>0.38276459000000002</v>
      </c>
      <c r="H1359" t="s">
        <v>721</v>
      </c>
      <c r="I1359">
        <v>677.66918947739998</v>
      </c>
      <c r="J1359">
        <v>3</v>
      </c>
      <c r="K1359">
        <f>VLOOKUP("buy",$E1360:$G$1997,2, FALSE)</f>
        <v>677.66</v>
      </c>
      <c r="L1359">
        <f>VLOOKUP("buy",$E1360:$G$1997,3, FALSE)</f>
        <v>0.1434</v>
      </c>
      <c r="M1359">
        <f>VLOOKUP("sell",$E1360:$G$1997,2, FALSE)</f>
        <v>677.66</v>
      </c>
      <c r="N1359">
        <f>VLOOKUP("sell",$E1360:$G$1997,3, FALSE)</f>
        <v>1.90288E-3</v>
      </c>
      <c r="P1359">
        <f>(I1359 - AVERAGE(I1260:I1358))/_xlfn.STDEV.P(I1260:I1358)</f>
        <v>0.87321511056262513</v>
      </c>
      <c r="Q1359" t="str">
        <f t="shared" si="61"/>
        <v/>
      </c>
    </row>
    <row r="1360" spans="1:17" x14ac:dyDescent="0.25">
      <c r="A1360" s="1">
        <v>1358</v>
      </c>
      <c r="B1360" t="s">
        <v>723</v>
      </c>
      <c r="C1360">
        <v>677.66</v>
      </c>
      <c r="D1360">
        <v>1.90288E-3</v>
      </c>
      <c r="E1360" t="s">
        <v>1067</v>
      </c>
      <c r="F1360">
        <f t="shared" si="63"/>
        <v>677.66</v>
      </c>
      <c r="G1360">
        <f t="shared" si="62"/>
        <v>1.90288E-3</v>
      </c>
      <c r="H1360" t="s">
        <v>721</v>
      </c>
      <c r="I1360">
        <v>677.66918947739998</v>
      </c>
      <c r="J1360">
        <v>3</v>
      </c>
      <c r="K1360">
        <f>VLOOKUP("buy",$E1361:$G$1997,2, FALSE)</f>
        <v>677.66</v>
      </c>
      <c r="L1360">
        <f>VLOOKUP("buy",$E1361:$G$1997,3, FALSE)</f>
        <v>0.1434</v>
      </c>
      <c r="M1360">
        <f>VLOOKUP("sell",$E1361:$G$1997,2, FALSE)</f>
        <v>677.66</v>
      </c>
      <c r="N1360">
        <f>VLOOKUP("sell",$E1361:$G$1997,3, FALSE)</f>
        <v>9.0971200000000002E-3</v>
      </c>
      <c r="P1360">
        <f>(I1360 - AVERAGE(I1261:I1359))/_xlfn.STDEV.P(I1261:I1359)</f>
        <v>0.92044772879862291</v>
      </c>
      <c r="Q1360" t="str">
        <f t="shared" si="61"/>
        <v/>
      </c>
    </row>
    <row r="1361" spans="1:17" x14ac:dyDescent="0.25">
      <c r="A1361" s="1">
        <v>1359</v>
      </c>
      <c r="B1361" t="s">
        <v>723</v>
      </c>
      <c r="C1361">
        <v>677.66</v>
      </c>
      <c r="D1361">
        <v>9.0971200000000002E-3</v>
      </c>
      <c r="E1361" t="s">
        <v>1067</v>
      </c>
      <c r="F1361">
        <f t="shared" si="63"/>
        <v>677.66</v>
      </c>
      <c r="G1361">
        <f t="shared" si="62"/>
        <v>9.0971200000000002E-3</v>
      </c>
      <c r="H1361" t="s">
        <v>721</v>
      </c>
      <c r="I1361">
        <v>677.66918947739998</v>
      </c>
      <c r="J1361">
        <v>3</v>
      </c>
      <c r="K1361">
        <f>VLOOKUP("buy",$E1362:$G$1997,2, FALSE)</f>
        <v>677.66</v>
      </c>
      <c r="L1361">
        <f>VLOOKUP("buy",$E1362:$G$1997,3, FALSE)</f>
        <v>0.1434</v>
      </c>
      <c r="M1361">
        <f>VLOOKUP("sell",$E1362:$G$1997,2, FALSE)</f>
        <v>677.66</v>
      </c>
      <c r="N1361">
        <f>VLOOKUP("sell",$E1362:$G$1997,3, FALSE)</f>
        <v>1.72288E-3</v>
      </c>
      <c r="P1361">
        <f>(I1361 - AVERAGE(I1262:I1360))/_xlfn.STDEV.P(I1262:I1360)</f>
        <v>0.95559975862362723</v>
      </c>
      <c r="Q1361" t="str">
        <f t="shared" si="61"/>
        <v/>
      </c>
    </row>
    <row r="1362" spans="1:17" x14ac:dyDescent="0.25">
      <c r="A1362" s="1">
        <v>1360</v>
      </c>
      <c r="B1362" t="s">
        <v>723</v>
      </c>
      <c r="C1362">
        <v>677.66</v>
      </c>
      <c r="D1362">
        <v>1.72288E-3</v>
      </c>
      <c r="E1362" t="s">
        <v>1067</v>
      </c>
      <c r="F1362">
        <f t="shared" si="63"/>
        <v>677.66</v>
      </c>
      <c r="G1362">
        <f t="shared" si="62"/>
        <v>1.72288E-3</v>
      </c>
      <c r="H1362" t="s">
        <v>721</v>
      </c>
      <c r="I1362">
        <v>677.66918947739998</v>
      </c>
      <c r="J1362">
        <v>3</v>
      </c>
      <c r="K1362">
        <f>VLOOKUP("buy",$E1363:$G$1997,2, FALSE)</f>
        <v>677.66</v>
      </c>
      <c r="L1362">
        <f>VLOOKUP("buy",$E1363:$G$1997,3, FALSE)</f>
        <v>0.1434</v>
      </c>
      <c r="M1362">
        <f>VLOOKUP("sell",$E1363:$G$1997,2, FALSE)</f>
        <v>677.65</v>
      </c>
      <c r="N1362">
        <f>VLOOKUP("sell",$E1363:$G$1997,3, FALSE)</f>
        <v>0.17827712000000001</v>
      </c>
      <c r="P1362">
        <f>(I1362 - AVERAGE(I1263:I1361))/_xlfn.STDEV.P(I1263:I1361)</f>
        <v>0.96937720050665666</v>
      </c>
      <c r="Q1362" t="str">
        <f t="shared" si="61"/>
        <v/>
      </c>
    </row>
    <row r="1363" spans="1:17" x14ac:dyDescent="0.25">
      <c r="A1363" s="1">
        <v>1361</v>
      </c>
      <c r="B1363" t="s">
        <v>723</v>
      </c>
      <c r="C1363">
        <v>677.65</v>
      </c>
      <c r="D1363">
        <v>0.17827712000000001</v>
      </c>
      <c r="E1363" t="s">
        <v>1067</v>
      </c>
      <c r="F1363">
        <f t="shared" si="63"/>
        <v>677.65</v>
      </c>
      <c r="G1363">
        <f t="shared" si="62"/>
        <v>0.17827712000000001</v>
      </c>
      <c r="H1363" t="s">
        <v>721</v>
      </c>
      <c r="I1363">
        <v>677.66918947739998</v>
      </c>
      <c r="J1363">
        <v>3</v>
      </c>
      <c r="K1363">
        <f>VLOOKUP("buy",$E1364:$G$1997,2, FALSE)</f>
        <v>677.66</v>
      </c>
      <c r="L1363">
        <f>VLOOKUP("buy",$E1364:$G$1997,3, FALSE)</f>
        <v>0.1434</v>
      </c>
      <c r="M1363">
        <f>VLOOKUP("sell",$E1364:$G$1997,2, FALSE)</f>
        <v>677.65</v>
      </c>
      <c r="N1363">
        <f>VLOOKUP("sell",$E1364:$G$1997,3, FALSE)</f>
        <v>2.22288E-3</v>
      </c>
      <c r="P1363">
        <f>(I1363 - AVERAGE(I1264:I1362))/_xlfn.STDEV.P(I1264:I1362)</f>
        <v>0.98362138432202018</v>
      </c>
      <c r="Q1363" t="str">
        <f t="shared" si="61"/>
        <v/>
      </c>
    </row>
    <row r="1364" spans="1:17" x14ac:dyDescent="0.25">
      <c r="A1364" s="1">
        <v>1362</v>
      </c>
      <c r="B1364" t="s">
        <v>723</v>
      </c>
      <c r="C1364">
        <v>677.65</v>
      </c>
      <c r="D1364">
        <v>2.22288E-3</v>
      </c>
      <c r="E1364" t="s">
        <v>1067</v>
      </c>
      <c r="F1364">
        <f t="shared" si="63"/>
        <v>677.65</v>
      </c>
      <c r="G1364">
        <f t="shared" si="62"/>
        <v>2.22288E-3</v>
      </c>
      <c r="H1364" t="s">
        <v>721</v>
      </c>
      <c r="I1364">
        <v>677.66918947739998</v>
      </c>
      <c r="J1364">
        <v>3</v>
      </c>
      <c r="K1364">
        <f>VLOOKUP("buy",$E1365:$G$1997,2, FALSE)</f>
        <v>677.66</v>
      </c>
      <c r="L1364">
        <f>VLOOKUP("buy",$E1365:$G$1997,3, FALSE)</f>
        <v>0.1434</v>
      </c>
      <c r="M1364">
        <f>VLOOKUP("sell",$E1365:$G$1997,2, FALSE)</f>
        <v>677.65</v>
      </c>
      <c r="N1364">
        <f>VLOOKUP("sell",$E1365:$G$1997,3, FALSE)</f>
        <v>8.7771199999999994E-3</v>
      </c>
      <c r="P1364">
        <f>(I1364 - AVERAGE(I1265:I1363))/_xlfn.STDEV.P(I1265:I1363)</f>
        <v>0.99820826427113285</v>
      </c>
      <c r="Q1364" t="str">
        <f t="shared" si="61"/>
        <v/>
      </c>
    </row>
    <row r="1365" spans="1:17" x14ac:dyDescent="0.25">
      <c r="A1365" s="1">
        <v>1363</v>
      </c>
      <c r="B1365" t="s">
        <v>723</v>
      </c>
      <c r="C1365">
        <v>677.65</v>
      </c>
      <c r="D1365">
        <v>8.7771199999999994E-3</v>
      </c>
      <c r="E1365" t="s">
        <v>1067</v>
      </c>
      <c r="F1365">
        <f t="shared" si="63"/>
        <v>677.65</v>
      </c>
      <c r="G1365">
        <f t="shared" si="62"/>
        <v>8.7771199999999994E-3</v>
      </c>
      <c r="H1365" t="s">
        <v>721</v>
      </c>
      <c r="I1365">
        <v>677.66918947739998</v>
      </c>
      <c r="J1365">
        <v>3</v>
      </c>
      <c r="K1365">
        <f>VLOOKUP("buy",$E1366:$G$1997,2, FALSE)</f>
        <v>677.66</v>
      </c>
      <c r="L1365">
        <f>VLOOKUP("buy",$E1366:$G$1997,3, FALSE)</f>
        <v>0.1434</v>
      </c>
      <c r="M1365">
        <f>VLOOKUP("sell",$E1366:$G$1997,2, FALSE)</f>
        <v>677.65</v>
      </c>
      <c r="N1365">
        <f>VLOOKUP("sell",$E1366:$G$1997,3, FALSE)</f>
        <v>8.1436019999999998E-2</v>
      </c>
      <c r="P1365">
        <f>(I1365 - AVERAGE(I1266:I1364))/_xlfn.STDEV.P(I1266:I1364)</f>
        <v>1.0132992176400843</v>
      </c>
      <c r="Q1365" t="str">
        <f t="shared" si="61"/>
        <v/>
      </c>
    </row>
    <row r="1366" spans="1:17" x14ac:dyDescent="0.25">
      <c r="A1366" s="1">
        <v>1364</v>
      </c>
      <c r="B1366" t="s">
        <v>724</v>
      </c>
      <c r="C1366">
        <v>677.66</v>
      </c>
      <c r="D1366">
        <v>0.1434</v>
      </c>
      <c r="E1366" t="s">
        <v>1066</v>
      </c>
      <c r="F1366">
        <f t="shared" si="63"/>
        <v>677.66</v>
      </c>
      <c r="G1366">
        <f t="shared" si="62"/>
        <v>0.1434</v>
      </c>
      <c r="H1366" t="s">
        <v>724</v>
      </c>
      <c r="I1366">
        <v>677.66120875139984</v>
      </c>
      <c r="J1366">
        <v>9</v>
      </c>
      <c r="K1366">
        <f>VLOOKUP("buy",$E1367:$G$1997,2, FALSE)</f>
        <v>677.66</v>
      </c>
      <c r="L1366">
        <f>VLOOKUP("buy",$E1367:$G$1997,3, FALSE)</f>
        <v>2.6074999999999999</v>
      </c>
      <c r="M1366">
        <f>VLOOKUP("sell",$E1367:$G$1997,2, FALSE)</f>
        <v>677.65</v>
      </c>
      <c r="N1366">
        <f>VLOOKUP("sell",$E1367:$G$1997,3, FALSE)</f>
        <v>8.1436019999999998E-2</v>
      </c>
      <c r="P1366">
        <f>(I1366 - AVERAGE(I1267:I1365))/_xlfn.STDEV.P(I1267:I1365)</f>
        <v>1.0198609920706774</v>
      </c>
      <c r="Q1366" t="str">
        <f t="shared" si="61"/>
        <v/>
      </c>
    </row>
    <row r="1367" spans="1:17" x14ac:dyDescent="0.25">
      <c r="A1367" s="1">
        <v>1365</v>
      </c>
      <c r="B1367" t="s">
        <v>725</v>
      </c>
      <c r="C1367">
        <v>677.66</v>
      </c>
      <c r="D1367">
        <v>2.6074999999999999</v>
      </c>
      <c r="E1367" t="s">
        <v>1066</v>
      </c>
      <c r="F1367">
        <f t="shared" si="63"/>
        <v>677.66</v>
      </c>
      <c r="G1367">
        <f t="shared" si="62"/>
        <v>2.6074999999999999</v>
      </c>
      <c r="H1367" t="s">
        <v>725</v>
      </c>
      <c r="I1367">
        <v>677.66</v>
      </c>
      <c r="J1367">
        <v>1</v>
      </c>
      <c r="K1367">
        <f>VLOOKUP("buy",$E1368:$G$1997,2, FALSE)</f>
        <v>677.66</v>
      </c>
      <c r="L1367">
        <f>VLOOKUP("buy",$E1368:$G$1997,3, FALSE)</f>
        <v>1.7239</v>
      </c>
      <c r="M1367">
        <f>VLOOKUP("sell",$E1368:$G$1997,2, FALSE)</f>
        <v>677.65</v>
      </c>
      <c r="N1367">
        <f>VLOOKUP("sell",$E1368:$G$1997,3, FALSE)</f>
        <v>8.1436019999999998E-2</v>
      </c>
      <c r="P1367">
        <f>(I1367 - AVERAGE(I1268:I1366))/_xlfn.STDEV.P(I1268:I1366)</f>
        <v>1.0344851332974654</v>
      </c>
      <c r="Q1367" t="str">
        <f t="shared" si="61"/>
        <v/>
      </c>
    </row>
    <row r="1368" spans="1:17" x14ac:dyDescent="0.25">
      <c r="A1368" s="1">
        <v>1366</v>
      </c>
      <c r="B1368" t="s">
        <v>726</v>
      </c>
      <c r="C1368">
        <v>677.66</v>
      </c>
      <c r="D1368">
        <v>1.7239</v>
      </c>
      <c r="E1368" t="s">
        <v>1066</v>
      </c>
      <c r="F1368">
        <f t="shared" si="63"/>
        <v>677.66</v>
      </c>
      <c r="G1368">
        <f t="shared" si="62"/>
        <v>1.7239</v>
      </c>
      <c r="H1368" t="s">
        <v>726</v>
      </c>
      <c r="I1368">
        <v>677.66</v>
      </c>
      <c r="J1368">
        <v>1</v>
      </c>
      <c r="K1368">
        <f>VLOOKUP("buy",$E1369:$G$1997,2, FALSE)</f>
        <v>677.66</v>
      </c>
      <c r="L1368">
        <f>VLOOKUP("buy",$E1369:$G$1997,3, FALSE)</f>
        <v>9.9500000000000005E-2</v>
      </c>
      <c r="M1368">
        <f>VLOOKUP("sell",$E1369:$G$1997,2, FALSE)</f>
        <v>677.65</v>
      </c>
      <c r="N1368">
        <f>VLOOKUP("sell",$E1369:$G$1997,3, FALSE)</f>
        <v>8.1436019999999998E-2</v>
      </c>
      <c r="P1368">
        <f>(I1368 - AVERAGE(I1269:I1367))/_xlfn.STDEV.P(I1269:I1367)</f>
        <v>1.0509187570722629</v>
      </c>
      <c r="Q1368" t="str">
        <f t="shared" si="61"/>
        <v/>
      </c>
    </row>
    <row r="1369" spans="1:17" x14ac:dyDescent="0.25">
      <c r="A1369" s="1">
        <v>1367</v>
      </c>
      <c r="B1369" t="s">
        <v>727</v>
      </c>
      <c r="C1369">
        <v>677.66</v>
      </c>
      <c r="D1369">
        <v>9.9500000000000005E-2</v>
      </c>
      <c r="E1369" t="s">
        <v>1066</v>
      </c>
      <c r="F1369">
        <f t="shared" si="63"/>
        <v>677.66</v>
      </c>
      <c r="G1369">
        <f t="shared" si="62"/>
        <v>9.9500000000000005E-2</v>
      </c>
      <c r="H1369" t="s">
        <v>726</v>
      </c>
      <c r="I1369">
        <v>677.66</v>
      </c>
      <c r="J1369">
        <v>1</v>
      </c>
      <c r="K1369">
        <f>VLOOKUP("buy",$E1370:$G$1997,2, FALSE)</f>
        <v>677.66</v>
      </c>
      <c r="L1369">
        <f>VLOOKUP("buy",$E1370:$G$1997,3, FALSE)</f>
        <v>1.2302999999999999</v>
      </c>
      <c r="M1369">
        <f>VLOOKUP("sell",$E1370:$G$1997,2, FALSE)</f>
        <v>677.65</v>
      </c>
      <c r="N1369">
        <f>VLOOKUP("sell",$E1370:$G$1997,3, FALSE)</f>
        <v>8.1436019999999998E-2</v>
      </c>
      <c r="P1369">
        <f>(I1369 - AVERAGE(I1270:I1368))/_xlfn.STDEV.P(I1270:I1368)</f>
        <v>1.0678067854069042</v>
      </c>
      <c r="Q1369" t="str">
        <f t="shared" si="61"/>
        <v/>
      </c>
    </row>
    <row r="1370" spans="1:17" x14ac:dyDescent="0.25">
      <c r="A1370" s="1">
        <v>1368</v>
      </c>
      <c r="B1370" t="s">
        <v>728</v>
      </c>
      <c r="C1370">
        <v>677.66</v>
      </c>
      <c r="D1370">
        <v>1.2302999999999999</v>
      </c>
      <c r="E1370" t="s">
        <v>1066</v>
      </c>
      <c r="F1370">
        <f t="shared" si="63"/>
        <v>677.66</v>
      </c>
      <c r="G1370">
        <f t="shared" si="62"/>
        <v>1.2302999999999999</v>
      </c>
      <c r="H1370" t="s">
        <v>728</v>
      </c>
      <c r="I1370">
        <v>677.65999999999985</v>
      </c>
      <c r="J1370">
        <v>3</v>
      </c>
      <c r="K1370">
        <f>VLOOKUP("buy",$E1371:$G$1997,2, FALSE)</f>
        <v>677.66</v>
      </c>
      <c r="L1370">
        <f>VLOOKUP("buy",$E1371:$G$1997,3, FALSE)</f>
        <v>0.95609999999999995</v>
      </c>
      <c r="M1370">
        <f>VLOOKUP("sell",$E1371:$G$1997,2, FALSE)</f>
        <v>677.65</v>
      </c>
      <c r="N1370">
        <f>VLOOKUP("sell",$E1371:$G$1997,3, FALSE)</f>
        <v>8.1436019999999998E-2</v>
      </c>
      <c r="P1370">
        <f>(I1370 - AVERAGE(I1271:I1369))/_xlfn.STDEV.P(I1271:I1369)</f>
        <v>1.0848324122189446</v>
      </c>
      <c r="Q1370" t="str">
        <f t="shared" si="61"/>
        <v/>
      </c>
    </row>
    <row r="1371" spans="1:17" x14ac:dyDescent="0.25">
      <c r="A1371" s="1">
        <v>1369</v>
      </c>
      <c r="B1371" t="s">
        <v>729</v>
      </c>
      <c r="C1371">
        <v>677.66</v>
      </c>
      <c r="D1371">
        <v>0.95609999999999995</v>
      </c>
      <c r="E1371" t="s">
        <v>1066</v>
      </c>
      <c r="F1371">
        <f t="shared" si="63"/>
        <v>677.66</v>
      </c>
      <c r="G1371">
        <f t="shared" si="62"/>
        <v>0.95609999999999995</v>
      </c>
      <c r="H1371" t="s">
        <v>729</v>
      </c>
      <c r="I1371">
        <v>677.66</v>
      </c>
      <c r="J1371">
        <v>2</v>
      </c>
      <c r="K1371">
        <f>VLOOKUP("buy",$E1372:$G$1997,2, FALSE)</f>
        <v>677.66</v>
      </c>
      <c r="L1371">
        <f>VLOOKUP("buy",$E1372:$G$1997,3, FALSE)</f>
        <v>0.86939999999999995</v>
      </c>
      <c r="M1371">
        <f>VLOOKUP("sell",$E1372:$G$1997,2, FALSE)</f>
        <v>677.65</v>
      </c>
      <c r="N1371">
        <f>VLOOKUP("sell",$E1372:$G$1997,3, FALSE)</f>
        <v>8.1436019999999998E-2</v>
      </c>
      <c r="P1371">
        <f>(I1371 - AVERAGE(I1272:I1370))/_xlfn.STDEV.P(I1272:I1370)</f>
        <v>1.1026939497614678</v>
      </c>
      <c r="Q1371" t="str">
        <f t="shared" si="61"/>
        <v/>
      </c>
    </row>
    <row r="1372" spans="1:17" x14ac:dyDescent="0.25">
      <c r="A1372" s="1">
        <v>1370</v>
      </c>
      <c r="B1372" t="s">
        <v>730</v>
      </c>
      <c r="C1372">
        <v>677.65</v>
      </c>
      <c r="D1372">
        <v>8.1436019999999998E-2</v>
      </c>
      <c r="E1372" t="s">
        <v>1067</v>
      </c>
      <c r="F1372">
        <f t="shared" si="63"/>
        <v>677.65</v>
      </c>
      <c r="G1372">
        <f t="shared" si="62"/>
        <v>8.1436019999999998E-2</v>
      </c>
      <c r="H1372" t="s">
        <v>729</v>
      </c>
      <c r="I1372">
        <v>677.66</v>
      </c>
      <c r="J1372">
        <v>2</v>
      </c>
      <c r="K1372">
        <f>VLOOKUP("buy",$E1373:$G$1997,2, FALSE)</f>
        <v>677.66</v>
      </c>
      <c r="L1372">
        <f>VLOOKUP("buy",$E1373:$G$1997,3, FALSE)</f>
        <v>0.86939999999999995</v>
      </c>
      <c r="M1372">
        <f>VLOOKUP("sell",$E1373:$G$1997,2, FALSE)</f>
        <v>677.65</v>
      </c>
      <c r="N1372">
        <f>VLOOKUP("sell",$E1373:$G$1997,3, FALSE)</f>
        <v>0.79056398000000005</v>
      </c>
      <c r="P1372">
        <f>(I1372 - AVERAGE(I1273:I1371))/_xlfn.STDEV.P(I1273:I1371)</f>
        <v>1.1210883271919421</v>
      </c>
      <c r="Q1372" t="str">
        <f t="shared" si="61"/>
        <v/>
      </c>
    </row>
    <row r="1373" spans="1:17" x14ac:dyDescent="0.25">
      <c r="A1373" s="1">
        <v>1371</v>
      </c>
      <c r="B1373" t="s">
        <v>730</v>
      </c>
      <c r="C1373">
        <v>677.65</v>
      </c>
      <c r="D1373">
        <v>0.79056398000000005</v>
      </c>
      <c r="E1373" t="s">
        <v>1067</v>
      </c>
      <c r="F1373">
        <f t="shared" si="63"/>
        <v>677.65</v>
      </c>
      <c r="G1373">
        <f t="shared" si="62"/>
        <v>0.79056398000000005</v>
      </c>
      <c r="H1373" t="s">
        <v>730</v>
      </c>
      <c r="I1373">
        <v>677.65655616849995</v>
      </c>
      <c r="J1373">
        <v>3</v>
      </c>
      <c r="K1373">
        <f>VLOOKUP("buy",$E1374:$G$1997,2, FALSE)</f>
        <v>677.66</v>
      </c>
      <c r="L1373">
        <f>VLOOKUP("buy",$E1374:$G$1997,3, FALSE)</f>
        <v>0.86939999999999995</v>
      </c>
      <c r="M1373">
        <f>VLOOKUP("sell",$E1374:$G$1997,2, FALSE)</f>
        <v>677.99</v>
      </c>
      <c r="N1373">
        <f>VLOOKUP("sell",$E1374:$G$1997,3, FALSE)</f>
        <v>0.48280000000000001</v>
      </c>
      <c r="P1373">
        <f>(I1373 - AVERAGE(I1274:I1372))/_xlfn.STDEV.P(I1274:I1372)</f>
        <v>1.135928839310534</v>
      </c>
      <c r="Q1373" t="str">
        <f t="shared" si="61"/>
        <v/>
      </c>
    </row>
    <row r="1374" spans="1:17" x14ac:dyDescent="0.25">
      <c r="A1374" s="1">
        <v>1372</v>
      </c>
      <c r="B1374" t="s">
        <v>731</v>
      </c>
      <c r="C1374">
        <v>677.66</v>
      </c>
      <c r="D1374">
        <v>0.86939999999999995</v>
      </c>
      <c r="E1374" t="s">
        <v>1066</v>
      </c>
      <c r="F1374">
        <f t="shared" si="63"/>
        <v>677.66</v>
      </c>
      <c r="G1374">
        <f t="shared" si="62"/>
        <v>0.86939999999999995</v>
      </c>
      <c r="H1374" t="s">
        <v>731</v>
      </c>
      <c r="I1374">
        <v>677.65472383149995</v>
      </c>
      <c r="J1374">
        <v>2</v>
      </c>
      <c r="K1374">
        <f>VLOOKUP("buy",$E1375:$G$1997,2, FALSE)</f>
        <v>677.66</v>
      </c>
      <c r="L1374">
        <f>VLOOKUP("buy",$E1375:$G$1997,3, FALSE)</f>
        <v>0.42070000000000002</v>
      </c>
      <c r="M1374">
        <f>VLOOKUP("sell",$E1375:$G$1997,2, FALSE)</f>
        <v>677.99</v>
      </c>
      <c r="N1374">
        <f>VLOOKUP("sell",$E1375:$G$1997,3, FALSE)</f>
        <v>0.48280000000000001</v>
      </c>
      <c r="P1374">
        <f>(I1374 - AVERAGE(I1275:I1373))/_xlfn.STDEV.P(I1275:I1373)</f>
        <v>1.1533223622956332</v>
      </c>
      <c r="Q1374" t="str">
        <f t="shared" si="61"/>
        <v/>
      </c>
    </row>
    <row r="1375" spans="1:17" x14ac:dyDescent="0.25">
      <c r="A1375" s="1">
        <v>1373</v>
      </c>
      <c r="B1375" t="s">
        <v>731</v>
      </c>
      <c r="C1375">
        <v>677.66</v>
      </c>
      <c r="D1375">
        <v>0.42070000000000002</v>
      </c>
      <c r="E1375" t="s">
        <v>1066</v>
      </c>
      <c r="F1375">
        <f t="shared" si="63"/>
        <v>677.66</v>
      </c>
      <c r="G1375">
        <f t="shared" si="62"/>
        <v>0.42070000000000002</v>
      </c>
      <c r="H1375" t="s">
        <v>731</v>
      </c>
      <c r="I1375">
        <v>677.65472383149995</v>
      </c>
      <c r="J1375">
        <v>2</v>
      </c>
      <c r="K1375">
        <f>VLOOKUP("buy",$E1376:$G$1997,2, FALSE)</f>
        <v>677.66</v>
      </c>
      <c r="L1375">
        <f>VLOOKUP("buy",$E1376:$G$1997,3, FALSE)</f>
        <v>11.565</v>
      </c>
      <c r="M1375">
        <f>VLOOKUP("sell",$E1376:$G$1997,2, FALSE)</f>
        <v>677.99</v>
      </c>
      <c r="N1375">
        <f>VLOOKUP("sell",$E1376:$G$1997,3, FALSE)</f>
        <v>0.48280000000000001</v>
      </c>
      <c r="P1375">
        <f>(I1375 - AVERAGE(I1276:I1374))/_xlfn.STDEV.P(I1276:I1374)</f>
        <v>1.1735964176717566</v>
      </c>
      <c r="Q1375" t="str">
        <f t="shared" si="61"/>
        <v/>
      </c>
    </row>
    <row r="1376" spans="1:17" x14ac:dyDescent="0.25">
      <c r="A1376" s="1">
        <v>1374</v>
      </c>
      <c r="B1376" t="s">
        <v>732</v>
      </c>
      <c r="C1376">
        <v>677.66</v>
      </c>
      <c r="D1376">
        <v>11.565</v>
      </c>
      <c r="E1376" t="s">
        <v>1066</v>
      </c>
      <c r="F1376">
        <f t="shared" si="63"/>
        <v>677.66</v>
      </c>
      <c r="G1376">
        <f t="shared" si="62"/>
        <v>11.565</v>
      </c>
      <c r="H1376" t="s">
        <v>732</v>
      </c>
      <c r="I1376">
        <v>677.66</v>
      </c>
      <c r="J1376">
        <v>1</v>
      </c>
      <c r="K1376">
        <f>VLOOKUP("buy",$E1377:$G$1997,2, FALSE)</f>
        <v>677.66</v>
      </c>
      <c r="L1376">
        <f>VLOOKUP("buy",$E1377:$G$1997,3, FALSE)</f>
        <v>0.27979999999999999</v>
      </c>
      <c r="M1376">
        <f>VLOOKUP("sell",$E1377:$G$1997,2, FALSE)</f>
        <v>677.99</v>
      </c>
      <c r="N1376">
        <f>VLOOKUP("sell",$E1377:$G$1997,3, FALSE)</f>
        <v>0.48280000000000001</v>
      </c>
      <c r="P1376">
        <f>(I1376 - AVERAGE(I1277:I1375))/_xlfn.STDEV.P(I1277:I1375)</f>
        <v>1.201071880176146</v>
      </c>
      <c r="Q1376" t="str">
        <f t="shared" si="61"/>
        <v/>
      </c>
    </row>
    <row r="1377" spans="1:17" x14ac:dyDescent="0.25">
      <c r="A1377" s="1">
        <v>1375</v>
      </c>
      <c r="B1377" t="s">
        <v>733</v>
      </c>
      <c r="C1377">
        <v>677.66</v>
      </c>
      <c r="D1377">
        <v>0.27979999999999999</v>
      </c>
      <c r="E1377" t="s">
        <v>1066</v>
      </c>
      <c r="F1377">
        <f t="shared" si="63"/>
        <v>677.66</v>
      </c>
      <c r="G1377">
        <f t="shared" si="62"/>
        <v>0.27979999999999999</v>
      </c>
      <c r="H1377" t="s">
        <v>732</v>
      </c>
      <c r="I1377">
        <v>677.66</v>
      </c>
      <c r="J1377">
        <v>1</v>
      </c>
      <c r="K1377">
        <f>VLOOKUP("buy",$E1378:$G$1997,2, FALSE)</f>
        <v>677.66</v>
      </c>
      <c r="L1377">
        <f>VLOOKUP("buy",$E1378:$G$1997,3, FALSE)</f>
        <v>0.03</v>
      </c>
      <c r="M1377">
        <f>VLOOKUP("sell",$E1378:$G$1997,2, FALSE)</f>
        <v>677.99</v>
      </c>
      <c r="N1377">
        <f>VLOOKUP("sell",$E1378:$G$1997,3, FALSE)</f>
        <v>0.48280000000000001</v>
      </c>
      <c r="P1377">
        <f>(I1377 - AVERAGE(I1278:I1376))/_xlfn.STDEV.P(I1278:I1376)</f>
        <v>1.2226585859113199</v>
      </c>
      <c r="Q1377" t="str">
        <f t="shared" si="61"/>
        <v/>
      </c>
    </row>
    <row r="1378" spans="1:17" x14ac:dyDescent="0.25">
      <c r="A1378" s="1">
        <v>1376</v>
      </c>
      <c r="B1378" t="s">
        <v>734</v>
      </c>
      <c r="C1378">
        <v>677.66</v>
      </c>
      <c r="D1378">
        <v>0.03</v>
      </c>
      <c r="E1378" t="s">
        <v>1066</v>
      </c>
      <c r="F1378">
        <f t="shared" si="63"/>
        <v>677.66</v>
      </c>
      <c r="G1378">
        <f t="shared" si="62"/>
        <v>0.03</v>
      </c>
      <c r="H1378" t="s">
        <v>732</v>
      </c>
      <c r="I1378">
        <v>677.66</v>
      </c>
      <c r="J1378">
        <v>1</v>
      </c>
      <c r="K1378">
        <f>VLOOKUP("buy",$E1379:$G$1997,2, FALSE)</f>
        <v>677.67</v>
      </c>
      <c r="L1378">
        <f>VLOOKUP("buy",$E1379:$G$1997,3, FALSE)</f>
        <v>2.5495700000000001</v>
      </c>
      <c r="M1378">
        <f>VLOOKUP("sell",$E1379:$G$1997,2, FALSE)</f>
        <v>677.99</v>
      </c>
      <c r="N1378">
        <f>VLOOKUP("sell",$E1379:$G$1997,3, FALSE)</f>
        <v>0.48280000000000001</v>
      </c>
      <c r="P1378">
        <f>(I1378 - AVERAGE(I1279:I1377))/_xlfn.STDEV.P(I1279:I1377)</f>
        <v>1.2450067204071422</v>
      </c>
      <c r="Q1378" t="str">
        <f t="shared" si="61"/>
        <v/>
      </c>
    </row>
    <row r="1379" spans="1:17" x14ac:dyDescent="0.25">
      <c r="A1379" s="1">
        <v>1377</v>
      </c>
      <c r="B1379" t="s">
        <v>734</v>
      </c>
      <c r="C1379">
        <v>677.67</v>
      </c>
      <c r="D1379">
        <v>2.5495700000000001</v>
      </c>
      <c r="E1379" t="s">
        <v>1066</v>
      </c>
      <c r="F1379">
        <f t="shared" si="63"/>
        <v>677.67</v>
      </c>
      <c r="G1379">
        <f t="shared" si="62"/>
        <v>2.5495700000000001</v>
      </c>
      <c r="H1379" t="s">
        <v>734</v>
      </c>
      <c r="I1379">
        <v>677.67</v>
      </c>
      <c r="J1379">
        <v>1</v>
      </c>
      <c r="K1379">
        <f>VLOOKUP("buy",$E1380:$G$1997,2, FALSE)</f>
        <v>677.67</v>
      </c>
      <c r="L1379">
        <f>VLOOKUP("buy",$E1380:$G$1997,3, FALSE)</f>
        <v>1.2699999999999999E-2</v>
      </c>
      <c r="M1379">
        <f>VLOOKUP("sell",$E1380:$G$1997,2, FALSE)</f>
        <v>677.99</v>
      </c>
      <c r="N1379">
        <f>VLOOKUP("sell",$E1380:$G$1997,3, FALSE)</f>
        <v>0.48280000000000001</v>
      </c>
      <c r="P1379">
        <f>(I1379 - AVERAGE(I1280:I1378))/_xlfn.STDEV.P(I1280:I1378)</f>
        <v>1.2809838231061348</v>
      </c>
      <c r="Q1379" t="str">
        <f t="shared" si="61"/>
        <v/>
      </c>
    </row>
    <row r="1380" spans="1:17" x14ac:dyDescent="0.25">
      <c r="A1380" s="1">
        <v>1378</v>
      </c>
      <c r="B1380" t="s">
        <v>735</v>
      </c>
      <c r="C1380">
        <v>677.67</v>
      </c>
      <c r="D1380">
        <v>1.2699999999999999E-2</v>
      </c>
      <c r="E1380" t="s">
        <v>1066</v>
      </c>
      <c r="F1380">
        <f t="shared" si="63"/>
        <v>677.67</v>
      </c>
      <c r="G1380">
        <f t="shared" si="62"/>
        <v>1.2699999999999999E-2</v>
      </c>
      <c r="H1380" t="s">
        <v>734</v>
      </c>
      <c r="I1380">
        <v>677.67</v>
      </c>
      <c r="J1380">
        <v>1</v>
      </c>
      <c r="K1380">
        <f>VLOOKUP("buy",$E1381:$G$1997,2, FALSE)</f>
        <v>677.67</v>
      </c>
      <c r="L1380">
        <f>VLOOKUP("buy",$E1381:$G$1997,3, FALSE)</f>
        <v>2.7300000000000001E-2</v>
      </c>
      <c r="M1380">
        <f>VLOOKUP("sell",$E1381:$G$1997,2, FALSE)</f>
        <v>677.99</v>
      </c>
      <c r="N1380">
        <f>VLOOKUP("sell",$E1381:$G$1997,3, FALSE)</f>
        <v>0.48280000000000001</v>
      </c>
      <c r="P1380">
        <f>(I1380 - AVERAGE(I1281:I1379))/_xlfn.STDEV.P(I1281:I1379)</f>
        <v>1.3045217624799883</v>
      </c>
      <c r="Q1380" t="str">
        <f t="shared" si="61"/>
        <v/>
      </c>
    </row>
    <row r="1381" spans="1:17" x14ac:dyDescent="0.25">
      <c r="A1381" s="1">
        <v>1379</v>
      </c>
      <c r="B1381" t="s">
        <v>735</v>
      </c>
      <c r="C1381">
        <v>677.67</v>
      </c>
      <c r="D1381">
        <v>2.7300000000000001E-2</v>
      </c>
      <c r="E1381" t="s">
        <v>1066</v>
      </c>
      <c r="F1381">
        <f t="shared" si="63"/>
        <v>677.67</v>
      </c>
      <c r="G1381">
        <f t="shared" si="62"/>
        <v>2.7300000000000001E-2</v>
      </c>
      <c r="H1381" t="s">
        <v>734</v>
      </c>
      <c r="I1381">
        <v>677.67</v>
      </c>
      <c r="J1381">
        <v>1</v>
      </c>
      <c r="K1381">
        <f>VLOOKUP("buy",$E1382:$G$1997,2, FALSE)</f>
        <v>677.67</v>
      </c>
      <c r="L1381">
        <f>VLOOKUP("buy",$E1382:$G$1997,3, FALSE)</f>
        <v>3.0410340000000001E-2</v>
      </c>
      <c r="M1381">
        <f>VLOOKUP("sell",$E1382:$G$1997,2, FALSE)</f>
        <v>677.99</v>
      </c>
      <c r="N1381">
        <f>VLOOKUP("sell",$E1382:$G$1997,3, FALSE)</f>
        <v>0.48280000000000001</v>
      </c>
      <c r="P1381">
        <f>(I1381 - AVERAGE(I1282:I1380))/_xlfn.STDEV.P(I1282:I1380)</f>
        <v>1.328945975882964</v>
      </c>
      <c r="Q1381" t="str">
        <f t="shared" si="61"/>
        <v/>
      </c>
    </row>
    <row r="1382" spans="1:17" x14ac:dyDescent="0.25">
      <c r="A1382" s="1">
        <v>1380</v>
      </c>
      <c r="B1382" t="s">
        <v>735</v>
      </c>
      <c r="C1382">
        <v>677.67</v>
      </c>
      <c r="D1382">
        <v>3.0410340000000001E-2</v>
      </c>
      <c r="E1382" t="s">
        <v>1066</v>
      </c>
      <c r="F1382">
        <f t="shared" si="63"/>
        <v>677.67</v>
      </c>
      <c r="G1382">
        <f t="shared" si="62"/>
        <v>3.0410340000000001E-2</v>
      </c>
      <c r="H1382" t="s">
        <v>734</v>
      </c>
      <c r="I1382">
        <v>677.67</v>
      </c>
      <c r="J1382">
        <v>1</v>
      </c>
      <c r="K1382">
        <f>VLOOKUP("buy",$E1383:$G$1997,2, FALSE)</f>
        <v>677.67</v>
      </c>
      <c r="L1382">
        <f>VLOOKUP("buy",$E1383:$G$1997,3, FALSE)</f>
        <v>3.9870349999999999E-2</v>
      </c>
      <c r="M1382">
        <f>VLOOKUP("sell",$E1383:$G$1997,2, FALSE)</f>
        <v>677.99</v>
      </c>
      <c r="N1382">
        <f>VLOOKUP("sell",$E1383:$G$1997,3, FALSE)</f>
        <v>0.48280000000000001</v>
      </c>
      <c r="P1382">
        <f>(I1382 - AVERAGE(I1283:I1381))/_xlfn.STDEV.P(I1283:I1381)</f>
        <v>1.3543191265374719</v>
      </c>
      <c r="Q1382" t="str">
        <f t="shared" si="61"/>
        <v/>
      </c>
    </row>
    <row r="1383" spans="1:17" x14ac:dyDescent="0.25">
      <c r="A1383" s="1">
        <v>1381</v>
      </c>
      <c r="B1383" t="s">
        <v>736</v>
      </c>
      <c r="C1383">
        <v>677.67</v>
      </c>
      <c r="D1383">
        <v>3.9870349999999999E-2</v>
      </c>
      <c r="E1383" t="s">
        <v>1066</v>
      </c>
      <c r="F1383">
        <f t="shared" si="63"/>
        <v>677.67</v>
      </c>
      <c r="G1383">
        <f t="shared" si="62"/>
        <v>3.9870349999999999E-2</v>
      </c>
      <c r="H1383" t="s">
        <v>734</v>
      </c>
      <c r="I1383">
        <v>677.67</v>
      </c>
      <c r="J1383">
        <v>1</v>
      </c>
      <c r="K1383">
        <f>VLOOKUP("buy",$E1384:$G$1997,2, FALSE)</f>
        <v>677.67</v>
      </c>
      <c r="L1383">
        <f>VLOOKUP("buy",$E1384:$G$1997,3, FALSE)</f>
        <v>2.3401493100000001</v>
      </c>
      <c r="M1383">
        <f>VLOOKUP("sell",$E1384:$G$1997,2, FALSE)</f>
        <v>677.99</v>
      </c>
      <c r="N1383">
        <f>VLOOKUP("sell",$E1384:$G$1997,3, FALSE)</f>
        <v>0.48280000000000001</v>
      </c>
      <c r="P1383">
        <f>(I1383 - AVERAGE(I1284:I1382))/_xlfn.STDEV.P(I1284:I1382)</f>
        <v>1.3794315905285401</v>
      </c>
      <c r="Q1383" t="str">
        <f t="shared" ref="Q1383:Q1446" si="64">IF(P1383&lt;-2,1,"")</f>
        <v/>
      </c>
    </row>
    <row r="1384" spans="1:17" x14ac:dyDescent="0.25">
      <c r="A1384" s="1">
        <v>1382</v>
      </c>
      <c r="B1384" t="s">
        <v>737</v>
      </c>
      <c r="C1384">
        <v>677.67</v>
      </c>
      <c r="D1384">
        <v>2.3401493100000001</v>
      </c>
      <c r="E1384" t="s">
        <v>1066</v>
      </c>
      <c r="F1384">
        <f t="shared" si="63"/>
        <v>677.67</v>
      </c>
      <c r="G1384">
        <f t="shared" si="62"/>
        <v>2.3401493100000001</v>
      </c>
      <c r="H1384" t="s">
        <v>737</v>
      </c>
      <c r="I1384">
        <v>677.67</v>
      </c>
      <c r="J1384">
        <v>1</v>
      </c>
      <c r="K1384">
        <f>VLOOKUP("buy",$E1385:$G$1997,2, FALSE)</f>
        <v>677.67</v>
      </c>
      <c r="L1384">
        <f>VLOOKUP("buy",$E1385:$G$1997,3, FALSE)</f>
        <v>1.0619999999999999E-2</v>
      </c>
      <c r="M1384">
        <f>VLOOKUP("sell",$E1385:$G$1997,2, FALSE)</f>
        <v>677.99</v>
      </c>
      <c r="N1384">
        <f>VLOOKUP("sell",$E1385:$G$1997,3, FALSE)</f>
        <v>0.48280000000000001</v>
      </c>
      <c r="P1384">
        <f>(I1384 - AVERAGE(I1285:I1383))/_xlfn.STDEV.P(I1285:I1383)</f>
        <v>1.4055312242377196</v>
      </c>
      <c r="Q1384" t="str">
        <f t="shared" si="64"/>
        <v/>
      </c>
    </row>
    <row r="1385" spans="1:17" x14ac:dyDescent="0.25">
      <c r="A1385" s="1">
        <v>1383</v>
      </c>
      <c r="B1385" t="s">
        <v>737</v>
      </c>
      <c r="C1385">
        <v>677.67</v>
      </c>
      <c r="D1385">
        <v>1.0619999999999999E-2</v>
      </c>
      <c r="E1385" t="s">
        <v>1066</v>
      </c>
      <c r="F1385">
        <f t="shared" si="63"/>
        <v>677.67</v>
      </c>
      <c r="G1385">
        <f t="shared" si="62"/>
        <v>1.0619999999999999E-2</v>
      </c>
      <c r="H1385" t="s">
        <v>737</v>
      </c>
      <c r="I1385">
        <v>677.67</v>
      </c>
      <c r="J1385">
        <v>1</v>
      </c>
      <c r="K1385">
        <f>VLOOKUP("buy",$E1386:$G$1997,2, FALSE)</f>
        <v>678</v>
      </c>
      <c r="L1385">
        <f>VLOOKUP("buy",$E1386:$G$1997,3, FALSE)</f>
        <v>1.2935306900000001</v>
      </c>
      <c r="M1385">
        <f>VLOOKUP("sell",$E1386:$G$1997,2, FALSE)</f>
        <v>677.99</v>
      </c>
      <c r="N1385">
        <f>VLOOKUP("sell",$E1386:$G$1997,3, FALSE)</f>
        <v>0.48280000000000001</v>
      </c>
      <c r="P1385">
        <f>(I1385 - AVERAGE(I1286:I1384))/_xlfn.STDEV.P(I1286:I1384)</f>
        <v>1.4326903914708515</v>
      </c>
      <c r="Q1385" t="str">
        <f t="shared" si="64"/>
        <v/>
      </c>
    </row>
    <row r="1386" spans="1:17" x14ac:dyDescent="0.25">
      <c r="A1386" s="1">
        <v>1384</v>
      </c>
      <c r="B1386" t="s">
        <v>737</v>
      </c>
      <c r="C1386">
        <v>678</v>
      </c>
      <c r="D1386">
        <v>1.2935306900000001</v>
      </c>
      <c r="E1386" t="s">
        <v>1066</v>
      </c>
      <c r="F1386">
        <f t="shared" si="63"/>
        <v>678</v>
      </c>
      <c r="G1386">
        <f t="shared" si="62"/>
        <v>1.2935306900000001</v>
      </c>
      <c r="H1386" t="s">
        <v>737</v>
      </c>
      <c r="I1386">
        <v>677.76796483949988</v>
      </c>
      <c r="J1386">
        <v>3</v>
      </c>
      <c r="K1386">
        <f>VLOOKUP("buy",$E1387:$G$1997,2, FALSE)</f>
        <v>678</v>
      </c>
      <c r="L1386">
        <f>VLOOKUP("buy",$E1387:$G$1997,3, FALSE)</f>
        <v>0.75860000000000005</v>
      </c>
      <c r="M1386">
        <f>VLOOKUP("sell",$E1387:$G$1997,2, FALSE)</f>
        <v>677.99</v>
      </c>
      <c r="N1386">
        <f>VLOOKUP("sell",$E1387:$G$1997,3, FALSE)</f>
        <v>0.48280000000000001</v>
      </c>
      <c r="P1386">
        <f>(I1386 - AVERAGE(I1287:I1385))/_xlfn.STDEV.P(I1287:I1385)</f>
        <v>1.5987323075145452</v>
      </c>
      <c r="Q1386" t="str">
        <f t="shared" si="64"/>
        <v/>
      </c>
    </row>
    <row r="1387" spans="1:17" x14ac:dyDescent="0.25">
      <c r="A1387" s="1">
        <v>1385</v>
      </c>
      <c r="B1387" t="s">
        <v>738</v>
      </c>
      <c r="C1387">
        <v>678</v>
      </c>
      <c r="D1387">
        <v>0.75860000000000005</v>
      </c>
      <c r="E1387" t="s">
        <v>1066</v>
      </c>
      <c r="F1387">
        <f t="shared" si="63"/>
        <v>678</v>
      </c>
      <c r="G1387">
        <f t="shared" si="62"/>
        <v>0.75860000000000005</v>
      </c>
      <c r="H1387" t="s">
        <v>738</v>
      </c>
      <c r="I1387">
        <v>678</v>
      </c>
      <c r="J1387">
        <v>2</v>
      </c>
      <c r="K1387">
        <f>VLOOKUP("buy",$E1388:$G$1997,2, FALSE)</f>
        <v>678</v>
      </c>
      <c r="L1387">
        <f>VLOOKUP("buy",$E1388:$G$1997,3, FALSE)</f>
        <v>1.5032000000000001</v>
      </c>
      <c r="M1387">
        <f>VLOOKUP("sell",$E1388:$G$1997,2, FALSE)</f>
        <v>677.99</v>
      </c>
      <c r="N1387">
        <f>VLOOKUP("sell",$E1388:$G$1997,3, FALSE)</f>
        <v>0.48280000000000001</v>
      </c>
      <c r="P1387">
        <f>(I1387 - AVERAGE(I1288:I1386))/_xlfn.STDEV.P(I1288:I1386)</f>
        <v>1.8829796448271108</v>
      </c>
      <c r="Q1387" t="str">
        <f t="shared" si="64"/>
        <v/>
      </c>
    </row>
    <row r="1388" spans="1:17" x14ac:dyDescent="0.25">
      <c r="A1388" s="1">
        <v>1386</v>
      </c>
      <c r="B1388" t="s">
        <v>739</v>
      </c>
      <c r="C1388">
        <v>677.99</v>
      </c>
      <c r="D1388">
        <v>0.48280000000000001</v>
      </c>
      <c r="E1388" t="s">
        <v>1067</v>
      </c>
      <c r="F1388">
        <f t="shared" si="63"/>
        <v>677.99</v>
      </c>
      <c r="G1388">
        <f t="shared" si="62"/>
        <v>0.48280000000000001</v>
      </c>
      <c r="H1388" t="s">
        <v>739</v>
      </c>
      <c r="I1388">
        <v>677.99755267540002</v>
      </c>
      <c r="J1388">
        <v>2</v>
      </c>
      <c r="K1388">
        <f>VLOOKUP("buy",$E1389:$G$1997,2, FALSE)</f>
        <v>678</v>
      </c>
      <c r="L1388">
        <f>VLOOKUP("buy",$E1389:$G$1997,3, FALSE)</f>
        <v>1.5032000000000001</v>
      </c>
      <c r="M1388">
        <f>VLOOKUP("sell",$E1389:$G$1997,2, FALSE)</f>
        <v>677.99</v>
      </c>
      <c r="N1388">
        <f>VLOOKUP("sell",$E1389:$G$1997,3, FALSE)</f>
        <v>7.3099999999999998E-2</v>
      </c>
      <c r="P1388">
        <f>(I1388 - AVERAGE(I1289:I1387))/_xlfn.STDEV.P(I1289:I1387)</f>
        <v>1.8264352942628805</v>
      </c>
      <c r="Q1388" t="str">
        <f t="shared" si="64"/>
        <v/>
      </c>
    </row>
    <row r="1389" spans="1:17" x14ac:dyDescent="0.25">
      <c r="A1389" s="1">
        <v>1387</v>
      </c>
      <c r="B1389" t="s">
        <v>740</v>
      </c>
      <c r="C1389">
        <v>678</v>
      </c>
      <c r="D1389">
        <v>1.5032000000000001</v>
      </c>
      <c r="E1389" t="s">
        <v>1066</v>
      </c>
      <c r="F1389">
        <f t="shared" si="63"/>
        <v>678</v>
      </c>
      <c r="G1389">
        <f t="shared" si="62"/>
        <v>1.5032000000000001</v>
      </c>
      <c r="H1389" t="s">
        <v>740</v>
      </c>
      <c r="I1389">
        <v>677.99761932460001</v>
      </c>
      <c r="J1389">
        <v>2</v>
      </c>
      <c r="K1389">
        <f>VLOOKUP("buy",$E1390:$G$1997,2, FALSE)</f>
        <v>678</v>
      </c>
      <c r="L1389">
        <f>VLOOKUP("buy",$E1390:$G$1997,3, FALSE)</f>
        <v>2.0785999999999998</v>
      </c>
      <c r="M1389">
        <f>VLOOKUP("sell",$E1390:$G$1997,2, FALSE)</f>
        <v>677.99</v>
      </c>
      <c r="N1389">
        <f>VLOOKUP("sell",$E1390:$G$1997,3, FALSE)</f>
        <v>7.3099999999999998E-2</v>
      </c>
      <c r="P1389">
        <f>(I1389 - AVERAGE(I1290:I1388))/_xlfn.STDEV.P(I1290:I1388)</f>
        <v>1.7765592556133514</v>
      </c>
      <c r="Q1389" t="str">
        <f t="shared" si="64"/>
        <v/>
      </c>
    </row>
    <row r="1390" spans="1:17" x14ac:dyDescent="0.25">
      <c r="A1390" s="1">
        <v>1388</v>
      </c>
      <c r="B1390" t="s">
        <v>741</v>
      </c>
      <c r="C1390">
        <v>678</v>
      </c>
      <c r="D1390">
        <v>2.0785999999999998</v>
      </c>
      <c r="E1390" t="s">
        <v>1066</v>
      </c>
      <c r="F1390">
        <f t="shared" si="63"/>
        <v>678</v>
      </c>
      <c r="G1390">
        <f t="shared" si="62"/>
        <v>2.0785999999999998</v>
      </c>
      <c r="H1390" t="s">
        <v>741</v>
      </c>
      <c r="I1390">
        <v>678</v>
      </c>
      <c r="J1390">
        <v>1</v>
      </c>
      <c r="K1390">
        <f>VLOOKUP("buy",$E1391:$G$1997,2, FALSE)</f>
        <v>678</v>
      </c>
      <c r="L1390">
        <f>VLOOKUP("buy",$E1391:$G$1997,3, FALSE)</f>
        <v>2.9388999999999998</v>
      </c>
      <c r="M1390">
        <f>VLOOKUP("sell",$E1391:$G$1997,2, FALSE)</f>
        <v>677.99</v>
      </c>
      <c r="N1390">
        <f>VLOOKUP("sell",$E1391:$G$1997,3, FALSE)</f>
        <v>7.3099999999999998E-2</v>
      </c>
      <c r="P1390">
        <f>(I1390 - AVERAGE(I1291:I1389))/_xlfn.STDEV.P(I1291:I1389)</f>
        <v>1.7324603200821909</v>
      </c>
      <c r="Q1390" t="str">
        <f t="shared" si="64"/>
        <v/>
      </c>
    </row>
    <row r="1391" spans="1:17" x14ac:dyDescent="0.25">
      <c r="A1391" s="1">
        <v>1389</v>
      </c>
      <c r="B1391" t="s">
        <v>742</v>
      </c>
      <c r="C1391">
        <v>678</v>
      </c>
      <c r="D1391">
        <v>2.9388999999999998</v>
      </c>
      <c r="E1391" t="s">
        <v>1066</v>
      </c>
      <c r="F1391">
        <f t="shared" si="63"/>
        <v>678</v>
      </c>
      <c r="G1391">
        <f t="shared" si="62"/>
        <v>2.9388999999999998</v>
      </c>
      <c r="H1391" t="s">
        <v>742</v>
      </c>
      <c r="I1391">
        <v>678</v>
      </c>
      <c r="J1391">
        <v>1</v>
      </c>
      <c r="K1391">
        <f>VLOOKUP("buy",$E1392:$G$1997,2, FALSE)</f>
        <v>678</v>
      </c>
      <c r="L1391">
        <f>VLOOKUP("buy",$E1392:$G$1997,3, FALSE)</f>
        <v>0.2205772</v>
      </c>
      <c r="M1391">
        <f>VLOOKUP("sell",$E1392:$G$1997,2, FALSE)</f>
        <v>677.99</v>
      </c>
      <c r="N1391">
        <f>VLOOKUP("sell",$E1392:$G$1997,3, FALSE)</f>
        <v>7.3099999999999998E-2</v>
      </c>
      <c r="P1391">
        <f>(I1391 - AVERAGE(I1292:I1390))/_xlfn.STDEV.P(I1292:I1390)</f>
        <v>1.687660100313356</v>
      </c>
      <c r="Q1391" t="str">
        <f t="shared" si="64"/>
        <v/>
      </c>
    </row>
    <row r="1392" spans="1:17" x14ac:dyDescent="0.25">
      <c r="A1392" s="1">
        <v>1390</v>
      </c>
      <c r="B1392" t="s">
        <v>743</v>
      </c>
      <c r="C1392">
        <v>678</v>
      </c>
      <c r="D1392">
        <v>0.2205772</v>
      </c>
      <c r="E1392" t="s">
        <v>1066</v>
      </c>
      <c r="F1392">
        <f t="shared" si="63"/>
        <v>678</v>
      </c>
      <c r="G1392">
        <f t="shared" si="62"/>
        <v>0.2205772</v>
      </c>
      <c r="H1392" t="s">
        <v>742</v>
      </c>
      <c r="I1392">
        <v>678</v>
      </c>
      <c r="J1392">
        <v>1</v>
      </c>
      <c r="K1392">
        <f>VLOOKUP("buy",$E1393:$G$1997,2, FALSE)</f>
        <v>678</v>
      </c>
      <c r="L1392">
        <f>VLOOKUP("buy",$E1393:$G$1997,3, FALSE)</f>
        <v>0.121</v>
      </c>
      <c r="M1392">
        <f>VLOOKUP("sell",$E1393:$G$1997,2, FALSE)</f>
        <v>677.99</v>
      </c>
      <c r="N1392">
        <f>VLOOKUP("sell",$E1393:$G$1997,3, FALSE)</f>
        <v>7.3099999999999998E-2</v>
      </c>
      <c r="P1392">
        <f>(I1392 - AVERAGE(I1293:I1391))/_xlfn.STDEV.P(I1293:I1391)</f>
        <v>1.6450896394080563</v>
      </c>
      <c r="Q1392" t="str">
        <f t="shared" si="64"/>
        <v/>
      </c>
    </row>
    <row r="1393" spans="1:17" x14ac:dyDescent="0.25">
      <c r="A1393" s="1">
        <v>1391</v>
      </c>
      <c r="B1393" t="s">
        <v>744</v>
      </c>
      <c r="C1393">
        <v>677.99</v>
      </c>
      <c r="D1393">
        <v>7.3099999999999998E-2</v>
      </c>
      <c r="E1393" t="s">
        <v>1067</v>
      </c>
      <c r="F1393">
        <f t="shared" si="63"/>
        <v>677.99</v>
      </c>
      <c r="G1393">
        <f t="shared" si="62"/>
        <v>7.3099999999999998E-2</v>
      </c>
      <c r="H1393" t="s">
        <v>744</v>
      </c>
      <c r="I1393">
        <v>677.99979344739995</v>
      </c>
      <c r="J1393">
        <v>3</v>
      </c>
      <c r="K1393">
        <f>VLOOKUP("buy",$E1394:$G$1997,2, FALSE)</f>
        <v>678</v>
      </c>
      <c r="L1393">
        <f>VLOOKUP("buy",$E1394:$G$1997,3, FALSE)</f>
        <v>0.121</v>
      </c>
      <c r="M1393">
        <f>VLOOKUP("sell",$E1394:$G$1997,2, FALSE)</f>
        <v>677.99</v>
      </c>
      <c r="N1393">
        <f>VLOOKUP("sell",$E1394:$G$1997,3, FALSE)</f>
        <v>15.4771</v>
      </c>
      <c r="P1393">
        <f>(I1393 - AVERAGE(I1294:I1392))/_xlfn.STDEV.P(I1294:I1392)</f>
        <v>1.6042855665381994</v>
      </c>
      <c r="Q1393" t="str">
        <f t="shared" si="64"/>
        <v/>
      </c>
    </row>
    <row r="1394" spans="1:17" x14ac:dyDescent="0.25">
      <c r="A1394" s="1">
        <v>1392</v>
      </c>
      <c r="B1394" t="s">
        <v>745</v>
      </c>
      <c r="C1394">
        <v>678</v>
      </c>
      <c r="D1394">
        <v>0.121</v>
      </c>
      <c r="E1394" t="s">
        <v>1066</v>
      </c>
      <c r="F1394">
        <f t="shared" si="63"/>
        <v>678</v>
      </c>
      <c r="G1394">
        <f t="shared" si="62"/>
        <v>0.121</v>
      </c>
      <c r="H1394" t="s">
        <v>744</v>
      </c>
      <c r="I1394">
        <v>677.99979344739995</v>
      </c>
      <c r="J1394">
        <v>3</v>
      </c>
      <c r="K1394">
        <f>VLOOKUP("buy",$E1395:$G$1997,2, FALSE)</f>
        <v>678</v>
      </c>
      <c r="L1394">
        <f>VLOOKUP("buy",$E1395:$G$1997,3, FALSE)</f>
        <v>1.6177784399999999</v>
      </c>
      <c r="M1394">
        <f>VLOOKUP("sell",$E1395:$G$1997,2, FALSE)</f>
        <v>677.99</v>
      </c>
      <c r="N1394">
        <f>VLOOKUP("sell",$E1395:$G$1997,3, FALSE)</f>
        <v>15.4771</v>
      </c>
      <c r="P1394">
        <f>(I1394 - AVERAGE(I1295:I1393))/_xlfn.STDEV.P(I1295:I1393)</f>
        <v>1.5652062660728896</v>
      </c>
      <c r="Q1394" t="str">
        <f t="shared" si="64"/>
        <v/>
      </c>
    </row>
    <row r="1395" spans="1:17" x14ac:dyDescent="0.25">
      <c r="A1395" s="1">
        <v>1393</v>
      </c>
      <c r="B1395" t="s">
        <v>746</v>
      </c>
      <c r="C1395">
        <v>678</v>
      </c>
      <c r="D1395">
        <v>1.6177784399999999</v>
      </c>
      <c r="E1395" t="s">
        <v>1066</v>
      </c>
      <c r="F1395">
        <f t="shared" si="63"/>
        <v>678</v>
      </c>
      <c r="G1395">
        <f t="shared" si="62"/>
        <v>1.6177784399999999</v>
      </c>
      <c r="H1395" t="s">
        <v>746</v>
      </c>
      <c r="I1395">
        <v>677.99947555260007</v>
      </c>
      <c r="J1395">
        <v>3</v>
      </c>
      <c r="K1395">
        <f>VLOOKUP("buy",$E1396:$G$1997,2, FALSE)</f>
        <v>678</v>
      </c>
      <c r="L1395">
        <f>VLOOKUP("buy",$E1396:$G$1997,3, FALSE)</f>
        <v>1.1764117599999999</v>
      </c>
      <c r="M1395">
        <f>VLOOKUP("sell",$E1396:$G$1997,2, FALSE)</f>
        <v>677.99</v>
      </c>
      <c r="N1395">
        <f>VLOOKUP("sell",$E1396:$G$1997,3, FALSE)</f>
        <v>15.4771</v>
      </c>
      <c r="P1395">
        <f>(I1395 - AVERAGE(I1296:I1394))/_xlfn.STDEV.P(I1296:I1394)</f>
        <v>1.5274537682502598</v>
      </c>
      <c r="Q1395" t="str">
        <f t="shared" si="64"/>
        <v/>
      </c>
    </row>
    <row r="1396" spans="1:17" x14ac:dyDescent="0.25">
      <c r="A1396" s="1">
        <v>1394</v>
      </c>
      <c r="B1396" t="s">
        <v>747</v>
      </c>
      <c r="C1396">
        <v>678</v>
      </c>
      <c r="D1396">
        <v>1.1764117599999999</v>
      </c>
      <c r="E1396" t="s">
        <v>1066</v>
      </c>
      <c r="F1396">
        <f t="shared" si="63"/>
        <v>678</v>
      </c>
      <c r="G1396">
        <f t="shared" si="62"/>
        <v>1.1764117599999999</v>
      </c>
      <c r="H1396" t="s">
        <v>747</v>
      </c>
      <c r="I1396">
        <v>678</v>
      </c>
      <c r="J1396">
        <v>2</v>
      </c>
      <c r="K1396">
        <f>VLOOKUP("buy",$E1397:$G$1997,2, FALSE)</f>
        <v>678</v>
      </c>
      <c r="L1396">
        <f>VLOOKUP("buy",$E1397:$G$1997,3, FALSE)</f>
        <v>3.9906999999999999</v>
      </c>
      <c r="M1396">
        <f>VLOOKUP("sell",$E1397:$G$1997,2, FALSE)</f>
        <v>677.99</v>
      </c>
      <c r="N1396">
        <f>VLOOKUP("sell",$E1397:$G$1997,3, FALSE)</f>
        <v>15.4771</v>
      </c>
      <c r="P1396">
        <f>(I1396 - AVERAGE(I1297:I1395))/_xlfn.STDEV.P(I1297:I1395)</f>
        <v>1.4923454187987832</v>
      </c>
      <c r="Q1396" t="str">
        <f t="shared" si="64"/>
        <v/>
      </c>
    </row>
    <row r="1397" spans="1:17" x14ac:dyDescent="0.25">
      <c r="A1397" s="1">
        <v>1395</v>
      </c>
      <c r="B1397" t="s">
        <v>748</v>
      </c>
      <c r="C1397">
        <v>678</v>
      </c>
      <c r="D1397">
        <v>3.9906999999999999</v>
      </c>
      <c r="E1397" t="s">
        <v>1066</v>
      </c>
      <c r="F1397">
        <f t="shared" si="63"/>
        <v>678</v>
      </c>
      <c r="G1397">
        <f t="shared" si="62"/>
        <v>3.9906999999999999</v>
      </c>
      <c r="H1397" t="s">
        <v>748</v>
      </c>
      <c r="I1397">
        <v>678</v>
      </c>
      <c r="J1397">
        <v>1</v>
      </c>
      <c r="K1397">
        <f>VLOOKUP("buy",$E1398:$G$1997,2, FALSE)</f>
        <v>678</v>
      </c>
      <c r="L1397">
        <f>VLOOKUP("buy",$E1398:$G$1997,3, FALSE)</f>
        <v>0.53159999999999996</v>
      </c>
      <c r="M1397">
        <f>VLOOKUP("sell",$E1398:$G$1997,2, FALSE)</f>
        <v>677.99</v>
      </c>
      <c r="N1397">
        <f>VLOOKUP("sell",$E1398:$G$1997,3, FALSE)</f>
        <v>15.4771</v>
      </c>
      <c r="P1397">
        <f>(I1397 - AVERAGE(I1298:I1396))/_xlfn.STDEV.P(I1298:I1396)</f>
        <v>1.458016598460107</v>
      </c>
      <c r="Q1397" t="str">
        <f t="shared" si="64"/>
        <v/>
      </c>
    </row>
    <row r="1398" spans="1:17" x14ac:dyDescent="0.25">
      <c r="A1398" s="1">
        <v>1396</v>
      </c>
      <c r="B1398" t="s">
        <v>749</v>
      </c>
      <c r="C1398">
        <v>678</v>
      </c>
      <c r="D1398">
        <v>0.53159999999999996</v>
      </c>
      <c r="E1398" t="s">
        <v>1066</v>
      </c>
      <c r="F1398">
        <f t="shared" si="63"/>
        <v>678</v>
      </c>
      <c r="G1398">
        <f t="shared" si="62"/>
        <v>0.53159999999999996</v>
      </c>
      <c r="H1398" t="s">
        <v>749</v>
      </c>
      <c r="I1398">
        <v>678</v>
      </c>
      <c r="J1398">
        <v>2</v>
      </c>
      <c r="K1398">
        <f>VLOOKUP("buy",$E1399:$G$1997,2, FALSE)</f>
        <v>678</v>
      </c>
      <c r="L1398">
        <f>VLOOKUP("buy",$E1399:$G$1997,3, FALSE)</f>
        <v>8.5999999999999993E-2</v>
      </c>
      <c r="M1398">
        <f>VLOOKUP("sell",$E1399:$G$1997,2, FALSE)</f>
        <v>677.99</v>
      </c>
      <c r="N1398">
        <f>VLOOKUP("sell",$E1399:$G$1997,3, FALSE)</f>
        <v>15.4771</v>
      </c>
      <c r="P1398">
        <f>(I1398 - AVERAGE(I1299:I1397))/_xlfn.STDEV.P(I1299:I1397)</f>
        <v>1.4250310490251352</v>
      </c>
      <c r="Q1398" t="str">
        <f t="shared" si="64"/>
        <v/>
      </c>
    </row>
    <row r="1399" spans="1:17" x14ac:dyDescent="0.25">
      <c r="A1399" s="1">
        <v>1397</v>
      </c>
      <c r="B1399" t="s">
        <v>750</v>
      </c>
      <c r="C1399">
        <v>677.99</v>
      </c>
      <c r="D1399">
        <v>15.4771</v>
      </c>
      <c r="E1399" t="s">
        <v>1067</v>
      </c>
      <c r="F1399">
        <f t="shared" si="63"/>
        <v>677.99</v>
      </c>
      <c r="G1399">
        <f t="shared" si="62"/>
        <v>15.4771</v>
      </c>
      <c r="H1399" t="s">
        <v>750</v>
      </c>
      <c r="I1399">
        <v>677.99</v>
      </c>
      <c r="J1399">
        <v>1</v>
      </c>
      <c r="K1399">
        <f>VLOOKUP("buy",$E1400:$G$1997,2, FALSE)</f>
        <v>678</v>
      </c>
      <c r="L1399">
        <f>VLOOKUP("buy",$E1400:$G$1997,3, FALSE)</f>
        <v>8.5999999999999993E-2</v>
      </c>
      <c r="M1399">
        <f>VLOOKUP("sell",$E1400:$G$1997,2, FALSE)</f>
        <v>677.99</v>
      </c>
      <c r="N1399">
        <f>VLOOKUP("sell",$E1400:$G$1997,3, FALSE)</f>
        <v>27.220734889999999</v>
      </c>
      <c r="P1399">
        <f>(I1399 - AVERAGE(I1300:I1398))/_xlfn.STDEV.P(I1300:I1398)</f>
        <v>1.381151367535574</v>
      </c>
      <c r="Q1399" t="str">
        <f t="shared" si="64"/>
        <v/>
      </c>
    </row>
    <row r="1400" spans="1:17" x14ac:dyDescent="0.25">
      <c r="A1400" s="1">
        <v>1398</v>
      </c>
      <c r="B1400" t="s">
        <v>750</v>
      </c>
      <c r="C1400">
        <v>677.99</v>
      </c>
      <c r="D1400">
        <v>27.220734889999999</v>
      </c>
      <c r="E1400" t="s">
        <v>1067</v>
      </c>
      <c r="F1400">
        <f t="shared" si="63"/>
        <v>677.99</v>
      </c>
      <c r="G1400">
        <f t="shared" si="62"/>
        <v>27.220734889999999</v>
      </c>
      <c r="H1400" t="s">
        <v>750</v>
      </c>
      <c r="I1400">
        <v>677.99</v>
      </c>
      <c r="J1400">
        <v>1</v>
      </c>
      <c r="K1400">
        <f>VLOOKUP("buy",$E1401:$G$1997,2, FALSE)</f>
        <v>678</v>
      </c>
      <c r="L1400">
        <f>VLOOKUP("buy",$E1401:$G$1997,3, FALSE)</f>
        <v>8.5999999999999993E-2</v>
      </c>
      <c r="M1400">
        <f>VLOOKUP("sell",$E1401:$G$1997,2, FALSE)</f>
        <v>677.99</v>
      </c>
      <c r="N1400">
        <f>VLOOKUP("sell",$E1401:$G$1997,3, FALSE)</f>
        <v>0.02</v>
      </c>
      <c r="P1400">
        <f>(I1400 - AVERAGE(I1301:I1399))/_xlfn.STDEV.P(I1301:I1399)</f>
        <v>1.3509703846235577</v>
      </c>
      <c r="Q1400" t="str">
        <f t="shared" si="64"/>
        <v/>
      </c>
    </row>
    <row r="1401" spans="1:17" x14ac:dyDescent="0.25">
      <c r="A1401" s="1">
        <v>1399</v>
      </c>
      <c r="B1401" t="s">
        <v>750</v>
      </c>
      <c r="C1401">
        <v>677.99</v>
      </c>
      <c r="D1401">
        <v>0.02</v>
      </c>
      <c r="E1401" t="s">
        <v>1067</v>
      </c>
      <c r="F1401">
        <f t="shared" si="63"/>
        <v>677.99</v>
      </c>
      <c r="G1401">
        <f t="shared" si="62"/>
        <v>0.02</v>
      </c>
      <c r="H1401" t="s">
        <v>750</v>
      </c>
      <c r="I1401">
        <v>677.99</v>
      </c>
      <c r="J1401">
        <v>1</v>
      </c>
      <c r="K1401">
        <f>VLOOKUP("buy",$E1402:$G$1997,2, FALSE)</f>
        <v>678</v>
      </c>
      <c r="L1401">
        <f>VLOOKUP("buy",$E1402:$G$1997,3, FALSE)</f>
        <v>8.5999999999999993E-2</v>
      </c>
      <c r="M1401">
        <f>VLOOKUP("sell",$E1402:$G$1997,2, FALSE)</f>
        <v>677.99</v>
      </c>
      <c r="N1401">
        <f>VLOOKUP("sell",$E1402:$G$1997,3, FALSE)</f>
        <v>4</v>
      </c>
      <c r="P1401">
        <f>(I1401 - AVERAGE(I1302:I1400))/_xlfn.STDEV.P(I1302:I1400)</f>
        <v>1.3218276713735817</v>
      </c>
      <c r="Q1401" t="str">
        <f t="shared" si="64"/>
        <v/>
      </c>
    </row>
    <row r="1402" spans="1:17" x14ac:dyDescent="0.25">
      <c r="A1402" s="1">
        <v>1400</v>
      </c>
      <c r="B1402" t="s">
        <v>751</v>
      </c>
      <c r="C1402">
        <v>678</v>
      </c>
      <c r="D1402">
        <v>8.5999999999999993E-2</v>
      </c>
      <c r="E1402" t="s">
        <v>1066</v>
      </c>
      <c r="F1402">
        <f t="shared" si="63"/>
        <v>678</v>
      </c>
      <c r="G1402">
        <f t="shared" si="62"/>
        <v>8.5999999999999993E-2</v>
      </c>
      <c r="H1402" t="s">
        <v>750</v>
      </c>
      <c r="I1402">
        <v>677.99</v>
      </c>
      <c r="J1402">
        <v>1</v>
      </c>
      <c r="K1402">
        <f>VLOOKUP("buy",$E1403:$G$1997,2, FALSE)</f>
        <v>678</v>
      </c>
      <c r="L1402">
        <f>VLOOKUP("buy",$E1403:$G$1997,3, FALSE)</f>
        <v>1.10398671</v>
      </c>
      <c r="M1402">
        <f>VLOOKUP("sell",$E1403:$G$1997,2, FALSE)</f>
        <v>677.99</v>
      </c>
      <c r="N1402">
        <f>VLOOKUP("sell",$E1403:$G$1997,3, FALSE)</f>
        <v>4</v>
      </c>
      <c r="P1402">
        <f>(I1402 - AVERAGE(I1303:I1401))/_xlfn.STDEV.P(I1303:I1401)</f>
        <v>1.2936787501917073</v>
      </c>
      <c r="Q1402" t="str">
        <f t="shared" si="64"/>
        <v/>
      </c>
    </row>
    <row r="1403" spans="1:17" x14ac:dyDescent="0.25">
      <c r="A1403" s="1">
        <v>1401</v>
      </c>
      <c r="B1403" t="s">
        <v>751</v>
      </c>
      <c r="C1403">
        <v>678</v>
      </c>
      <c r="D1403">
        <v>1.10398671</v>
      </c>
      <c r="E1403" t="s">
        <v>1066</v>
      </c>
      <c r="F1403">
        <f t="shared" si="63"/>
        <v>678</v>
      </c>
      <c r="G1403">
        <f t="shared" si="62"/>
        <v>1.10398671</v>
      </c>
      <c r="H1403" t="s">
        <v>751</v>
      </c>
      <c r="I1403">
        <v>677.99792230169999</v>
      </c>
      <c r="J1403">
        <v>4</v>
      </c>
      <c r="K1403">
        <f>VLOOKUP("buy",$E1404:$G$1997,2, FALSE)</f>
        <v>678</v>
      </c>
      <c r="L1403">
        <f>VLOOKUP("buy",$E1404:$G$1997,3, FALSE)</f>
        <v>1.4935230900000001</v>
      </c>
      <c r="M1403">
        <f>VLOOKUP("sell",$E1404:$G$1997,2, FALSE)</f>
        <v>677.99</v>
      </c>
      <c r="N1403">
        <f>VLOOKUP("sell",$E1404:$G$1997,3, FALSE)</f>
        <v>4</v>
      </c>
      <c r="P1403">
        <f>(I1403 - AVERAGE(I1304:I1402))/_xlfn.STDEV.P(I1304:I1402)</f>
        <v>1.2758744399439257</v>
      </c>
      <c r="Q1403" t="str">
        <f t="shared" si="64"/>
        <v/>
      </c>
    </row>
    <row r="1404" spans="1:17" x14ac:dyDescent="0.25">
      <c r="A1404" s="1">
        <v>1402</v>
      </c>
      <c r="B1404" t="s">
        <v>752</v>
      </c>
      <c r="C1404">
        <v>678</v>
      </c>
      <c r="D1404">
        <v>1.4935230900000001</v>
      </c>
      <c r="E1404" t="s">
        <v>1066</v>
      </c>
      <c r="F1404">
        <f t="shared" si="63"/>
        <v>678</v>
      </c>
      <c r="G1404">
        <f t="shared" si="62"/>
        <v>1.4935230900000001</v>
      </c>
      <c r="H1404" t="s">
        <v>752</v>
      </c>
      <c r="I1404">
        <v>678</v>
      </c>
      <c r="J1404">
        <v>2</v>
      </c>
      <c r="K1404">
        <f>VLOOKUP("buy",$E1405:$G$1997,2, FALSE)</f>
        <v>678</v>
      </c>
      <c r="L1404">
        <f>VLOOKUP("buy",$E1405:$G$1997,3, FALSE)</f>
        <v>2.09411141</v>
      </c>
      <c r="M1404">
        <f>VLOOKUP("sell",$E1405:$G$1997,2, FALSE)</f>
        <v>677.99</v>
      </c>
      <c r="N1404">
        <f>VLOOKUP("sell",$E1405:$G$1997,3, FALSE)</f>
        <v>4</v>
      </c>
      <c r="P1404">
        <f>(I1404 - AVERAGE(I1305:I1403))/_xlfn.STDEV.P(I1305:I1403)</f>
        <v>1.251663416758952</v>
      </c>
      <c r="Q1404" t="str">
        <f t="shared" si="64"/>
        <v/>
      </c>
    </row>
    <row r="1405" spans="1:17" x14ac:dyDescent="0.25">
      <c r="A1405" s="1">
        <v>1403</v>
      </c>
      <c r="B1405" t="s">
        <v>752</v>
      </c>
      <c r="C1405">
        <v>678</v>
      </c>
      <c r="D1405">
        <v>2.09411141</v>
      </c>
      <c r="E1405" t="s">
        <v>1066</v>
      </c>
      <c r="F1405">
        <f t="shared" si="63"/>
        <v>678</v>
      </c>
      <c r="G1405">
        <f t="shared" si="62"/>
        <v>2.09411141</v>
      </c>
      <c r="H1405" t="s">
        <v>752</v>
      </c>
      <c r="I1405">
        <v>678</v>
      </c>
      <c r="J1405">
        <v>1</v>
      </c>
      <c r="K1405">
        <f>VLOOKUP("buy",$E1406:$G$1997,2, FALSE)</f>
        <v>678</v>
      </c>
      <c r="L1405">
        <f>VLOOKUP("buy",$E1406:$G$1997,3, FALSE)</f>
        <v>4.7872000000000003</v>
      </c>
      <c r="M1405">
        <f>VLOOKUP("sell",$E1406:$G$1997,2, FALSE)</f>
        <v>677.99</v>
      </c>
      <c r="N1405">
        <f>VLOOKUP("sell",$E1406:$G$1997,3, FALSE)</f>
        <v>4</v>
      </c>
      <c r="P1405">
        <f>(I1405 - AVERAGE(I1306:I1404))/_xlfn.STDEV.P(I1306:I1404)</f>
        <v>1.2257186495831758</v>
      </c>
      <c r="Q1405" t="str">
        <f t="shared" si="64"/>
        <v/>
      </c>
    </row>
    <row r="1406" spans="1:17" x14ac:dyDescent="0.25">
      <c r="A1406" s="1">
        <v>1404</v>
      </c>
      <c r="B1406" t="s">
        <v>752</v>
      </c>
      <c r="C1406">
        <v>677.99</v>
      </c>
      <c r="D1406">
        <v>4</v>
      </c>
      <c r="E1406" t="s">
        <v>1067</v>
      </c>
      <c r="F1406">
        <f t="shared" si="63"/>
        <v>677.99</v>
      </c>
      <c r="G1406">
        <f t="shared" si="62"/>
        <v>4</v>
      </c>
      <c r="H1406" t="s">
        <v>752</v>
      </c>
      <c r="I1406">
        <v>677.99</v>
      </c>
      <c r="J1406">
        <v>1</v>
      </c>
      <c r="K1406">
        <f>VLOOKUP("buy",$E1407:$G$1997,2, FALSE)</f>
        <v>678</v>
      </c>
      <c r="L1406">
        <f>VLOOKUP("buy",$E1407:$G$1997,3, FALSE)</f>
        <v>4.7872000000000003</v>
      </c>
      <c r="M1406">
        <f>VLOOKUP("sell",$E1407:$G$1997,2, FALSE)</f>
        <v>678.49</v>
      </c>
      <c r="N1406">
        <f>VLOOKUP("sell",$E1407:$G$1997,3, FALSE)</f>
        <v>1.0202329999999999</v>
      </c>
      <c r="P1406">
        <f>(I1406 - AVERAGE(I1307:I1405))/_xlfn.STDEV.P(I1307:I1405)</f>
        <v>1.1887037694278246</v>
      </c>
      <c r="Q1406" t="str">
        <f t="shared" si="64"/>
        <v/>
      </c>
    </row>
    <row r="1407" spans="1:17" x14ac:dyDescent="0.25">
      <c r="A1407" s="1">
        <v>1405</v>
      </c>
      <c r="B1407" t="s">
        <v>753</v>
      </c>
      <c r="C1407">
        <v>678</v>
      </c>
      <c r="D1407">
        <v>4.7872000000000003</v>
      </c>
      <c r="E1407" t="s">
        <v>1066</v>
      </c>
      <c r="F1407">
        <f t="shared" si="63"/>
        <v>678</v>
      </c>
      <c r="G1407">
        <f t="shared" si="62"/>
        <v>4.7872000000000003</v>
      </c>
      <c r="H1407" t="s">
        <v>753</v>
      </c>
      <c r="I1407">
        <v>678</v>
      </c>
      <c r="J1407">
        <v>1</v>
      </c>
      <c r="K1407">
        <f>VLOOKUP("buy",$E1408:$G$1997,2, FALSE)</f>
        <v>678</v>
      </c>
      <c r="L1407">
        <f>VLOOKUP("buy",$E1408:$G$1997,3, FALSE)</f>
        <v>0.57350000000000001</v>
      </c>
      <c r="M1407">
        <f>VLOOKUP("sell",$E1408:$G$1997,2, FALSE)</f>
        <v>678.49</v>
      </c>
      <c r="N1407">
        <f>VLOOKUP("sell",$E1408:$G$1997,3, FALSE)</f>
        <v>1.0202329999999999</v>
      </c>
      <c r="P1407">
        <f>(I1407 - AVERAGE(I1308:I1406))/_xlfn.STDEV.P(I1308:I1406)</f>
        <v>1.1763363301543361</v>
      </c>
      <c r="Q1407" t="str">
        <f t="shared" si="64"/>
        <v/>
      </c>
    </row>
    <row r="1408" spans="1:17" x14ac:dyDescent="0.25">
      <c r="A1408" s="1">
        <v>1406</v>
      </c>
      <c r="B1408" t="s">
        <v>754</v>
      </c>
      <c r="C1408">
        <v>678</v>
      </c>
      <c r="D1408">
        <v>0.57350000000000001</v>
      </c>
      <c r="E1408" t="s">
        <v>1066</v>
      </c>
      <c r="F1408">
        <f t="shared" si="63"/>
        <v>678</v>
      </c>
      <c r="G1408">
        <f t="shared" si="62"/>
        <v>0.57350000000000001</v>
      </c>
      <c r="H1408" t="s">
        <v>754</v>
      </c>
      <c r="I1408">
        <v>678</v>
      </c>
      <c r="J1408">
        <v>2</v>
      </c>
      <c r="K1408">
        <f>VLOOKUP("buy",$E1409:$G$1997,2, FALSE)</f>
        <v>678</v>
      </c>
      <c r="L1408">
        <f>VLOOKUP("buy",$E1409:$G$1997,3, FALSE)</f>
        <v>3.7020207799999998</v>
      </c>
      <c r="M1408">
        <f>VLOOKUP("sell",$E1409:$G$1997,2, FALSE)</f>
        <v>678.49</v>
      </c>
      <c r="N1408">
        <f>VLOOKUP("sell",$E1409:$G$1997,3, FALSE)</f>
        <v>1.0202329999999999</v>
      </c>
      <c r="P1408">
        <f>(I1408 - AVERAGE(I1309:I1407))/_xlfn.STDEV.P(I1309:I1407)</f>
        <v>1.1525168530604128</v>
      </c>
      <c r="Q1408" t="str">
        <f t="shared" si="64"/>
        <v/>
      </c>
    </row>
    <row r="1409" spans="1:17" x14ac:dyDescent="0.25">
      <c r="A1409" s="1">
        <v>1407</v>
      </c>
      <c r="B1409" t="s">
        <v>755</v>
      </c>
      <c r="C1409">
        <v>678</v>
      </c>
      <c r="D1409">
        <v>3.7020207799999998</v>
      </c>
      <c r="E1409" t="s">
        <v>1066</v>
      </c>
      <c r="F1409">
        <f t="shared" si="63"/>
        <v>678</v>
      </c>
      <c r="G1409">
        <f t="shared" si="62"/>
        <v>3.7020207799999998</v>
      </c>
      <c r="H1409" t="s">
        <v>755</v>
      </c>
      <c r="I1409">
        <v>678</v>
      </c>
      <c r="J1409">
        <v>1</v>
      </c>
      <c r="K1409">
        <f>VLOOKUP("buy",$E1410:$G$1997,2, FALSE)</f>
        <v>678</v>
      </c>
      <c r="L1409">
        <f>VLOOKUP("buy",$E1410:$G$1997,3, FALSE)</f>
        <v>8.8431678100000006</v>
      </c>
      <c r="M1409">
        <f>VLOOKUP("sell",$E1410:$G$1997,2, FALSE)</f>
        <v>678.49</v>
      </c>
      <c r="N1409">
        <f>VLOOKUP("sell",$E1410:$G$1997,3, FALSE)</f>
        <v>1.0202329999999999</v>
      </c>
      <c r="P1409">
        <f>(I1409 - AVERAGE(I1310:I1408))/_xlfn.STDEV.P(I1310:I1408)</f>
        <v>1.1293229482447453</v>
      </c>
      <c r="Q1409" t="str">
        <f t="shared" si="64"/>
        <v/>
      </c>
    </row>
    <row r="1410" spans="1:17" x14ac:dyDescent="0.25">
      <c r="A1410" s="1">
        <v>1408</v>
      </c>
      <c r="B1410" t="s">
        <v>756</v>
      </c>
      <c r="C1410">
        <v>678</v>
      </c>
      <c r="D1410">
        <v>8.8431678100000006</v>
      </c>
      <c r="E1410" t="s">
        <v>1066</v>
      </c>
      <c r="F1410">
        <f t="shared" si="63"/>
        <v>678</v>
      </c>
      <c r="G1410">
        <f t="shared" si="62"/>
        <v>8.8431678100000006</v>
      </c>
      <c r="H1410" t="s">
        <v>756</v>
      </c>
      <c r="I1410">
        <v>678</v>
      </c>
      <c r="J1410">
        <v>1</v>
      </c>
      <c r="K1410">
        <f>VLOOKUP("buy",$E1411:$G$1997,2, FALSE)</f>
        <v>678</v>
      </c>
      <c r="L1410">
        <f>VLOOKUP("buy",$E1411:$G$1997,3, FALSE)</f>
        <v>5.8619792799999999</v>
      </c>
      <c r="M1410">
        <f>VLOOKUP("sell",$E1411:$G$1997,2, FALSE)</f>
        <v>678.49</v>
      </c>
      <c r="N1410">
        <f>VLOOKUP("sell",$E1411:$G$1997,3, FALSE)</f>
        <v>1.0202329999999999</v>
      </c>
      <c r="P1410">
        <f>(I1410 - AVERAGE(I1311:I1409))/_xlfn.STDEV.P(I1311:I1409)</f>
        <v>1.1067171725365135</v>
      </c>
      <c r="Q1410" t="str">
        <f t="shared" si="64"/>
        <v/>
      </c>
    </row>
    <row r="1411" spans="1:17" x14ac:dyDescent="0.25">
      <c r="A1411" s="1">
        <v>1409</v>
      </c>
      <c r="B1411" t="s">
        <v>756</v>
      </c>
      <c r="C1411">
        <v>678</v>
      </c>
      <c r="D1411">
        <v>5.8619792799999999</v>
      </c>
      <c r="E1411" t="s">
        <v>1066</v>
      </c>
      <c r="F1411">
        <f t="shared" si="63"/>
        <v>678</v>
      </c>
      <c r="G1411">
        <f t="shared" ref="G1411:G1474" si="65">D1411</f>
        <v>5.8619792799999999</v>
      </c>
      <c r="H1411" t="s">
        <v>756</v>
      </c>
      <c r="I1411">
        <v>678</v>
      </c>
      <c r="J1411">
        <v>1</v>
      </c>
      <c r="K1411">
        <f>VLOOKUP("buy",$E1412:$G$1997,2, FALSE)</f>
        <v>678</v>
      </c>
      <c r="L1411">
        <f>VLOOKUP("buy",$E1412:$G$1997,3, FALSE)</f>
        <v>0.72299999999999998</v>
      </c>
      <c r="M1411">
        <f>VLOOKUP("sell",$E1412:$G$1997,2, FALSE)</f>
        <v>678.49</v>
      </c>
      <c r="N1411">
        <f>VLOOKUP("sell",$E1412:$G$1997,3, FALSE)</f>
        <v>1.0202329999999999</v>
      </c>
      <c r="P1411">
        <f>(I1411 - AVERAGE(I1312:I1410))/_xlfn.STDEV.P(I1312:I1410)</f>
        <v>1.0846648436519759</v>
      </c>
      <c r="Q1411" t="str">
        <f t="shared" si="64"/>
        <v/>
      </c>
    </row>
    <row r="1412" spans="1:17" x14ac:dyDescent="0.25">
      <c r="A1412" s="1">
        <v>1410</v>
      </c>
      <c r="B1412" t="s">
        <v>757</v>
      </c>
      <c r="C1412">
        <v>678</v>
      </c>
      <c r="D1412">
        <v>0.72299999999999998</v>
      </c>
      <c r="E1412" t="s">
        <v>1066</v>
      </c>
      <c r="F1412">
        <f t="shared" ref="F1412:F1475" si="66">C1412</f>
        <v>678</v>
      </c>
      <c r="G1412">
        <f t="shared" si="65"/>
        <v>0.72299999999999998</v>
      </c>
      <c r="H1412" t="s">
        <v>757</v>
      </c>
      <c r="I1412">
        <v>678</v>
      </c>
      <c r="J1412">
        <v>2</v>
      </c>
      <c r="K1412">
        <f>VLOOKUP("buy",$E1413:$G$1997,2, FALSE)</f>
        <v>678</v>
      </c>
      <c r="L1412">
        <f>VLOOKUP("buy",$E1413:$G$1997,3, FALSE)</f>
        <v>0.14705146999999999</v>
      </c>
      <c r="M1412">
        <f>VLOOKUP("sell",$E1413:$G$1997,2, FALSE)</f>
        <v>678.49</v>
      </c>
      <c r="N1412">
        <f>VLOOKUP("sell",$E1413:$G$1997,3, FALSE)</f>
        <v>1.0202329999999999</v>
      </c>
      <c r="P1412">
        <f>(I1412 - AVERAGE(I1313:I1411))/_xlfn.STDEV.P(I1313:I1411)</f>
        <v>1.0631337736486306</v>
      </c>
      <c r="Q1412" t="str">
        <f t="shared" si="64"/>
        <v/>
      </c>
    </row>
    <row r="1413" spans="1:17" x14ac:dyDescent="0.25">
      <c r="A1413" s="1">
        <v>1411</v>
      </c>
      <c r="B1413" t="s">
        <v>758</v>
      </c>
      <c r="C1413">
        <v>678</v>
      </c>
      <c r="D1413">
        <v>0.14705146999999999</v>
      </c>
      <c r="E1413" t="s">
        <v>1066</v>
      </c>
      <c r="F1413">
        <f t="shared" si="66"/>
        <v>678</v>
      </c>
      <c r="G1413">
        <f t="shared" si="65"/>
        <v>0.14705146999999999</v>
      </c>
      <c r="H1413" t="s">
        <v>757</v>
      </c>
      <c r="I1413">
        <v>678</v>
      </c>
      <c r="J1413">
        <v>2</v>
      </c>
      <c r="K1413">
        <f>VLOOKUP("buy",$E1414:$G$1997,2, FALSE)</f>
        <v>678</v>
      </c>
      <c r="L1413">
        <f>VLOOKUP("buy",$E1414:$G$1997,3, FALSE)</f>
        <v>0.62796925000000003</v>
      </c>
      <c r="M1413">
        <f>VLOOKUP("sell",$E1414:$G$1997,2, FALSE)</f>
        <v>678.49</v>
      </c>
      <c r="N1413">
        <f>VLOOKUP("sell",$E1414:$G$1997,3, FALSE)</f>
        <v>1.0202329999999999</v>
      </c>
      <c r="P1413">
        <f>(I1413 - AVERAGE(I1314:I1412))/_xlfn.STDEV.P(I1314:I1412)</f>
        <v>1.0420940336778879</v>
      </c>
      <c r="Q1413" t="str">
        <f t="shared" si="64"/>
        <v/>
      </c>
    </row>
    <row r="1414" spans="1:17" x14ac:dyDescent="0.25">
      <c r="A1414" s="1">
        <v>1412</v>
      </c>
      <c r="B1414" t="s">
        <v>759</v>
      </c>
      <c r="C1414">
        <v>678</v>
      </c>
      <c r="D1414">
        <v>0.62796925000000003</v>
      </c>
      <c r="E1414" t="s">
        <v>1066</v>
      </c>
      <c r="F1414">
        <f t="shared" si="66"/>
        <v>678</v>
      </c>
      <c r="G1414">
        <f t="shared" si="65"/>
        <v>0.62796925000000003</v>
      </c>
      <c r="H1414" t="s">
        <v>759</v>
      </c>
      <c r="I1414">
        <v>678</v>
      </c>
      <c r="J1414">
        <v>3</v>
      </c>
      <c r="K1414">
        <f>VLOOKUP("buy",$E1415:$G$1997,2, FALSE)</f>
        <v>678.01</v>
      </c>
      <c r="L1414">
        <f>VLOOKUP("buy",$E1415:$G$1997,3, FALSE)</f>
        <v>1.9800000000000002E-2</v>
      </c>
      <c r="M1414">
        <f>VLOOKUP("sell",$E1415:$G$1997,2, FALSE)</f>
        <v>678.49</v>
      </c>
      <c r="N1414">
        <f>VLOOKUP("sell",$E1415:$G$1997,3, FALSE)</f>
        <v>1.0202329999999999</v>
      </c>
      <c r="P1414">
        <f>(I1414 - AVERAGE(I1315:I1413))/_xlfn.STDEV.P(I1315:I1413)</f>
        <v>1.0215177460194247</v>
      </c>
      <c r="Q1414" t="str">
        <f t="shared" si="64"/>
        <v/>
      </c>
    </row>
    <row r="1415" spans="1:17" x14ac:dyDescent="0.25">
      <c r="A1415" s="1">
        <v>1413</v>
      </c>
      <c r="B1415" t="s">
        <v>759</v>
      </c>
      <c r="C1415">
        <v>678.01</v>
      </c>
      <c r="D1415">
        <v>1.9800000000000002E-2</v>
      </c>
      <c r="E1415" t="s">
        <v>1066</v>
      </c>
      <c r="F1415">
        <f t="shared" si="66"/>
        <v>678.01</v>
      </c>
      <c r="G1415">
        <f t="shared" si="65"/>
        <v>1.9800000000000002E-2</v>
      </c>
      <c r="H1415" t="s">
        <v>759</v>
      </c>
      <c r="I1415">
        <v>678</v>
      </c>
      <c r="J1415">
        <v>3</v>
      </c>
      <c r="K1415">
        <f>VLOOKUP("buy",$E1416:$G$1997,2, FALSE)</f>
        <v>678.26</v>
      </c>
      <c r="L1415">
        <f>VLOOKUP("buy",$E1416:$G$1997,3, FALSE)</f>
        <v>0.104</v>
      </c>
      <c r="M1415">
        <f>VLOOKUP("sell",$E1416:$G$1997,2, FALSE)</f>
        <v>678.49</v>
      </c>
      <c r="N1415">
        <f>VLOOKUP("sell",$E1416:$G$1997,3, FALSE)</f>
        <v>1.0202329999999999</v>
      </c>
      <c r="P1415">
        <f>(I1415 - AVERAGE(I1316:I1414))/_xlfn.STDEV.P(I1316:I1414)</f>
        <v>1.002091355124517</v>
      </c>
      <c r="Q1415" t="str">
        <f t="shared" si="64"/>
        <v/>
      </c>
    </row>
    <row r="1416" spans="1:17" x14ac:dyDescent="0.25">
      <c r="A1416" s="1">
        <v>1414</v>
      </c>
      <c r="B1416" t="s">
        <v>759</v>
      </c>
      <c r="C1416">
        <v>678.26</v>
      </c>
      <c r="D1416">
        <v>0.104</v>
      </c>
      <c r="E1416" t="s">
        <v>1066</v>
      </c>
      <c r="F1416">
        <f t="shared" si="66"/>
        <v>678.26</v>
      </c>
      <c r="G1416">
        <f t="shared" si="65"/>
        <v>0.104</v>
      </c>
      <c r="H1416" t="s">
        <v>759</v>
      </c>
      <c r="I1416">
        <v>678</v>
      </c>
      <c r="J1416">
        <v>3</v>
      </c>
      <c r="K1416">
        <f>VLOOKUP("buy",$E1417:$G$1997,2, FALSE)</f>
        <v>678.5</v>
      </c>
      <c r="L1416">
        <f>VLOOKUP("buy",$E1417:$G$1997,3, FALSE)</f>
        <v>0.62819899000000001</v>
      </c>
      <c r="M1416">
        <f>VLOOKUP("sell",$E1417:$G$1997,2, FALSE)</f>
        <v>678.49</v>
      </c>
      <c r="N1416">
        <f>VLOOKUP("sell",$E1417:$G$1997,3, FALSE)</f>
        <v>1.0202329999999999</v>
      </c>
      <c r="P1416">
        <f>(I1416 - AVERAGE(I1317:I1415))/_xlfn.STDEV.P(I1317:I1415)</f>
        <v>0.98309771197660745</v>
      </c>
      <c r="Q1416" t="str">
        <f t="shared" si="64"/>
        <v/>
      </c>
    </row>
    <row r="1417" spans="1:17" x14ac:dyDescent="0.25">
      <c r="A1417" s="1">
        <v>1415</v>
      </c>
      <c r="B1417" t="s">
        <v>759</v>
      </c>
      <c r="C1417">
        <v>678.5</v>
      </c>
      <c r="D1417">
        <v>0.62819899000000001</v>
      </c>
      <c r="E1417" t="s">
        <v>1066</v>
      </c>
      <c r="F1417">
        <f t="shared" si="66"/>
        <v>678.5</v>
      </c>
      <c r="G1417">
        <f t="shared" si="65"/>
        <v>0.62819899000000001</v>
      </c>
      <c r="H1417" t="s">
        <v>759</v>
      </c>
      <c r="I1417">
        <v>678.33969818499997</v>
      </c>
      <c r="J1417">
        <v>4</v>
      </c>
      <c r="K1417">
        <f>VLOOKUP("buy",$E1418:$G$1997,2, FALSE)</f>
        <v>678.5</v>
      </c>
      <c r="L1417">
        <f>VLOOKUP("buy",$E1418:$G$1997,3, FALSE)</f>
        <v>2.9388620000000001E-2</v>
      </c>
      <c r="M1417">
        <f>VLOOKUP("sell",$E1418:$G$1997,2, FALSE)</f>
        <v>678.49</v>
      </c>
      <c r="N1417">
        <f>VLOOKUP("sell",$E1418:$G$1997,3, FALSE)</f>
        <v>1.0202329999999999</v>
      </c>
      <c r="P1417">
        <f>(I1417 - AVERAGE(I1318:I1416))/_xlfn.STDEV.P(I1318:I1416)</f>
        <v>1.3740727914184383</v>
      </c>
      <c r="Q1417" t="str">
        <f t="shared" si="64"/>
        <v/>
      </c>
    </row>
    <row r="1418" spans="1:17" x14ac:dyDescent="0.25">
      <c r="A1418" s="1">
        <v>1416</v>
      </c>
      <c r="B1418" t="s">
        <v>760</v>
      </c>
      <c r="C1418">
        <v>678.5</v>
      </c>
      <c r="D1418">
        <v>2.9388620000000001E-2</v>
      </c>
      <c r="E1418" t="s">
        <v>1066</v>
      </c>
      <c r="F1418">
        <f t="shared" si="66"/>
        <v>678.5</v>
      </c>
      <c r="G1418">
        <f t="shared" si="65"/>
        <v>2.9388620000000001E-2</v>
      </c>
      <c r="H1418" t="s">
        <v>759</v>
      </c>
      <c r="I1418">
        <v>678.33969818499997</v>
      </c>
      <c r="J1418">
        <v>4</v>
      </c>
      <c r="K1418">
        <f>VLOOKUP("buy",$E1419:$G$1997,2, FALSE)</f>
        <v>678.5</v>
      </c>
      <c r="L1418">
        <f>VLOOKUP("buy",$E1419:$G$1997,3, FALSE)</f>
        <v>0.39303638000000002</v>
      </c>
      <c r="M1418">
        <f>VLOOKUP("sell",$E1419:$G$1997,2, FALSE)</f>
        <v>678.49</v>
      </c>
      <c r="N1418">
        <f>VLOOKUP("sell",$E1419:$G$1997,3, FALSE)</f>
        <v>1.0202329999999999</v>
      </c>
      <c r="P1418">
        <f>(I1418 - AVERAGE(I1319:I1417))/_xlfn.STDEV.P(I1319:I1417)</f>
        <v>1.3482861813021769</v>
      </c>
      <c r="Q1418" t="str">
        <f t="shared" si="64"/>
        <v/>
      </c>
    </row>
    <row r="1419" spans="1:17" x14ac:dyDescent="0.25">
      <c r="A1419" s="1">
        <v>1417</v>
      </c>
      <c r="B1419" t="s">
        <v>761</v>
      </c>
      <c r="C1419">
        <v>678.49</v>
      </c>
      <c r="D1419">
        <v>1.0202329999999999</v>
      </c>
      <c r="E1419" t="s">
        <v>1067</v>
      </c>
      <c r="F1419">
        <f t="shared" si="66"/>
        <v>678.49</v>
      </c>
      <c r="G1419">
        <f t="shared" si="65"/>
        <v>1.0202329999999999</v>
      </c>
      <c r="H1419" t="s">
        <v>761</v>
      </c>
      <c r="I1419">
        <v>678.49032667239999</v>
      </c>
      <c r="J1419">
        <v>3</v>
      </c>
      <c r="K1419">
        <f>VLOOKUP("buy",$E1420:$G$1997,2, FALSE)</f>
        <v>678.5</v>
      </c>
      <c r="L1419">
        <f>VLOOKUP("buy",$E1420:$G$1997,3, FALSE)</f>
        <v>0.39303638000000002</v>
      </c>
      <c r="M1419">
        <f>VLOOKUP("sell",$E1420:$G$1997,2, FALSE)</f>
        <v>678.77</v>
      </c>
      <c r="N1419">
        <f>VLOOKUP("sell",$E1420:$G$1997,3, FALSE)</f>
        <v>0.44069999999999998</v>
      </c>
      <c r="P1419">
        <f>(I1419 - AVERAGE(I1320:I1418))/_xlfn.STDEV.P(I1320:I1418)</f>
        <v>1.5062121279932634</v>
      </c>
      <c r="Q1419" t="str">
        <f t="shared" si="64"/>
        <v/>
      </c>
    </row>
    <row r="1420" spans="1:17" x14ac:dyDescent="0.25">
      <c r="A1420" s="1">
        <v>1418</v>
      </c>
      <c r="B1420" t="s">
        <v>762</v>
      </c>
      <c r="C1420">
        <v>678.5</v>
      </c>
      <c r="D1420">
        <v>0.39303638000000002</v>
      </c>
      <c r="E1420" t="s">
        <v>1066</v>
      </c>
      <c r="F1420">
        <f t="shared" si="66"/>
        <v>678.5</v>
      </c>
      <c r="G1420">
        <f t="shared" si="65"/>
        <v>0.39303638000000002</v>
      </c>
      <c r="H1420" t="s">
        <v>761</v>
      </c>
      <c r="I1420">
        <v>678.49032667239999</v>
      </c>
      <c r="J1420">
        <v>3</v>
      </c>
      <c r="K1420">
        <f>VLOOKUP("buy",$E1421:$G$1997,2, FALSE)</f>
        <v>678.5</v>
      </c>
      <c r="L1420">
        <f>VLOOKUP("buy",$E1421:$G$1997,3, FALSE)</f>
        <v>0.21691567</v>
      </c>
      <c r="M1420">
        <f>VLOOKUP("sell",$E1421:$G$1997,2, FALSE)</f>
        <v>678.77</v>
      </c>
      <c r="N1420">
        <f>VLOOKUP("sell",$E1421:$G$1997,3, FALSE)</f>
        <v>0.44069999999999998</v>
      </c>
      <c r="P1420">
        <f>(I1420 - AVERAGE(I1321:I1419))/_xlfn.STDEV.P(I1321:I1419)</f>
        <v>1.4775560760162656</v>
      </c>
      <c r="Q1420" t="str">
        <f t="shared" si="64"/>
        <v/>
      </c>
    </row>
    <row r="1421" spans="1:17" x14ac:dyDescent="0.25">
      <c r="A1421" s="1">
        <v>1419</v>
      </c>
      <c r="B1421" t="s">
        <v>763</v>
      </c>
      <c r="C1421">
        <v>678.5</v>
      </c>
      <c r="D1421">
        <v>0.21691567</v>
      </c>
      <c r="E1421" t="s">
        <v>1066</v>
      </c>
      <c r="F1421">
        <f t="shared" si="66"/>
        <v>678.5</v>
      </c>
      <c r="G1421">
        <f t="shared" si="65"/>
        <v>0.21691567</v>
      </c>
      <c r="H1421" t="s">
        <v>761</v>
      </c>
      <c r="I1421">
        <v>678.49032667239999</v>
      </c>
      <c r="J1421">
        <v>3</v>
      </c>
      <c r="K1421">
        <f>VLOOKUP("buy",$E1422:$G$1997,2, FALSE)</f>
        <v>678.5</v>
      </c>
      <c r="L1421">
        <f>VLOOKUP("buy",$E1422:$G$1997,3, FALSE)</f>
        <v>1.013E-2</v>
      </c>
      <c r="M1421">
        <f>VLOOKUP("sell",$E1422:$G$1997,2, FALSE)</f>
        <v>678.77</v>
      </c>
      <c r="N1421">
        <f>VLOOKUP("sell",$E1422:$G$1997,3, FALSE)</f>
        <v>0.44069999999999998</v>
      </c>
      <c r="P1421">
        <f>(I1421 - AVERAGE(I1322:I1420))/_xlfn.STDEV.P(I1322:I1420)</f>
        <v>1.4502301857149336</v>
      </c>
      <c r="Q1421" t="str">
        <f t="shared" si="64"/>
        <v/>
      </c>
    </row>
    <row r="1422" spans="1:17" x14ac:dyDescent="0.25">
      <c r="A1422" s="1">
        <v>1420</v>
      </c>
      <c r="B1422" t="s">
        <v>763</v>
      </c>
      <c r="C1422">
        <v>678.5</v>
      </c>
      <c r="D1422">
        <v>1.013E-2</v>
      </c>
      <c r="E1422" t="s">
        <v>1066</v>
      </c>
      <c r="F1422">
        <f t="shared" si="66"/>
        <v>678.5</v>
      </c>
      <c r="G1422">
        <f t="shared" si="65"/>
        <v>1.013E-2</v>
      </c>
      <c r="H1422" t="s">
        <v>761</v>
      </c>
      <c r="I1422">
        <v>678.49032667239999</v>
      </c>
      <c r="J1422">
        <v>3</v>
      </c>
      <c r="K1422">
        <f>VLOOKUP("buy",$E1423:$G$1997,2, FALSE)</f>
        <v>678.61</v>
      </c>
      <c r="L1422">
        <f>VLOOKUP("buy",$E1423:$G$1997,3, FALSE)</f>
        <v>0.01</v>
      </c>
      <c r="M1422">
        <f>VLOOKUP("sell",$E1423:$G$1997,2, FALSE)</f>
        <v>678.77</v>
      </c>
      <c r="N1422">
        <f>VLOOKUP("sell",$E1423:$G$1997,3, FALSE)</f>
        <v>0.44069999999999998</v>
      </c>
      <c r="P1422">
        <f>(I1422 - AVERAGE(I1323:I1421))/_xlfn.STDEV.P(I1323:I1421)</f>
        <v>1.4241758737591035</v>
      </c>
      <c r="Q1422" t="str">
        <f t="shared" si="64"/>
        <v/>
      </c>
    </row>
    <row r="1423" spans="1:17" x14ac:dyDescent="0.25">
      <c r="A1423" s="1">
        <v>1421</v>
      </c>
      <c r="B1423" t="s">
        <v>763</v>
      </c>
      <c r="C1423">
        <v>678.61</v>
      </c>
      <c r="D1423">
        <v>0.01</v>
      </c>
      <c r="E1423" t="s">
        <v>1066</v>
      </c>
      <c r="F1423">
        <f t="shared" si="66"/>
        <v>678.61</v>
      </c>
      <c r="G1423">
        <f t="shared" si="65"/>
        <v>0.01</v>
      </c>
      <c r="H1423" t="s">
        <v>761</v>
      </c>
      <c r="I1423">
        <v>678.49032667239999</v>
      </c>
      <c r="J1423">
        <v>3</v>
      </c>
      <c r="K1423">
        <f>VLOOKUP("buy",$E1424:$G$1997,2, FALSE)</f>
        <v>678.78</v>
      </c>
      <c r="L1423">
        <f>VLOOKUP("buy",$E1424:$G$1997,3, FALSE)</f>
        <v>4.0466729999999999E-2</v>
      </c>
      <c r="M1423">
        <f>VLOOKUP("sell",$E1424:$G$1997,2, FALSE)</f>
        <v>678.77</v>
      </c>
      <c r="N1423">
        <f>VLOOKUP("sell",$E1424:$G$1997,3, FALSE)</f>
        <v>0.44069999999999998</v>
      </c>
      <c r="P1423">
        <f>(I1423 - AVERAGE(I1324:I1422))/_xlfn.STDEV.P(I1324:I1422)</f>
        <v>1.3993449575455417</v>
      </c>
      <c r="Q1423" t="str">
        <f t="shared" si="64"/>
        <v/>
      </c>
    </row>
    <row r="1424" spans="1:17" x14ac:dyDescent="0.25">
      <c r="A1424" s="1">
        <v>1422</v>
      </c>
      <c r="B1424" t="s">
        <v>763</v>
      </c>
      <c r="C1424">
        <v>678.78</v>
      </c>
      <c r="D1424">
        <v>4.0466729999999999E-2</v>
      </c>
      <c r="E1424" t="s">
        <v>1066</v>
      </c>
      <c r="F1424">
        <f t="shared" si="66"/>
        <v>678.78</v>
      </c>
      <c r="G1424">
        <f t="shared" si="65"/>
        <v>4.0466729999999999E-2</v>
      </c>
      <c r="H1424" t="s">
        <v>761</v>
      </c>
      <c r="I1424">
        <v>678.49032667239999</v>
      </c>
      <c r="J1424">
        <v>3</v>
      </c>
      <c r="K1424">
        <f>VLOOKUP("buy",$E1425:$G$1997,2, FALSE)</f>
        <v>678.9</v>
      </c>
      <c r="L1424">
        <f>VLOOKUP("buy",$E1425:$G$1997,3, FALSE)</f>
        <v>8.8896541599999992</v>
      </c>
      <c r="M1424">
        <f>VLOOKUP("sell",$E1425:$G$1997,2, FALSE)</f>
        <v>678.77</v>
      </c>
      <c r="N1424">
        <f>VLOOKUP("sell",$E1425:$G$1997,3, FALSE)</f>
        <v>0.44069999999999998</v>
      </c>
      <c r="P1424">
        <f>(I1424 - AVERAGE(I1325:I1423))/_xlfn.STDEV.P(I1325:I1423)</f>
        <v>1.375699337575693</v>
      </c>
      <c r="Q1424" t="str">
        <f t="shared" si="64"/>
        <v/>
      </c>
    </row>
    <row r="1425" spans="1:17" x14ac:dyDescent="0.25">
      <c r="A1425" s="1">
        <v>1423</v>
      </c>
      <c r="B1425" t="s">
        <v>764</v>
      </c>
      <c r="C1425">
        <v>678.77</v>
      </c>
      <c r="D1425">
        <v>0.44069999999999998</v>
      </c>
      <c r="E1425" t="s">
        <v>1067</v>
      </c>
      <c r="F1425">
        <f t="shared" si="66"/>
        <v>678.77</v>
      </c>
      <c r="G1425">
        <f t="shared" si="65"/>
        <v>0.44069999999999998</v>
      </c>
      <c r="H1425" t="s">
        <v>764</v>
      </c>
      <c r="I1425">
        <v>678.58657044660004</v>
      </c>
      <c r="J1425">
        <v>7</v>
      </c>
      <c r="K1425">
        <f>VLOOKUP("buy",$E1426:$G$1997,2, FALSE)</f>
        <v>678.9</v>
      </c>
      <c r="L1425">
        <f>VLOOKUP("buy",$E1426:$G$1997,3, FALSE)</f>
        <v>8.8896541599999992</v>
      </c>
      <c r="M1425">
        <f>VLOOKUP("sell",$E1426:$G$1997,2, FALSE)</f>
        <v>678.89</v>
      </c>
      <c r="N1425">
        <f>VLOOKUP("sell",$E1426:$G$1997,3, FALSE)</f>
        <v>1.88</v>
      </c>
      <c r="P1425">
        <f>(I1425 - AVERAGE(I1326:I1424))/_xlfn.STDEV.P(I1326:I1424)</f>
        <v>1.4728800354975469</v>
      </c>
      <c r="Q1425" t="str">
        <f t="shared" si="64"/>
        <v/>
      </c>
    </row>
    <row r="1426" spans="1:17" x14ac:dyDescent="0.25">
      <c r="A1426" s="1">
        <v>1424</v>
      </c>
      <c r="B1426" t="s">
        <v>765</v>
      </c>
      <c r="C1426">
        <v>678.9</v>
      </c>
      <c r="D1426">
        <v>8.8896541599999992</v>
      </c>
      <c r="E1426" t="s">
        <v>1066</v>
      </c>
      <c r="F1426">
        <f t="shared" si="66"/>
        <v>678.9</v>
      </c>
      <c r="G1426">
        <f t="shared" si="65"/>
        <v>8.8896541599999992</v>
      </c>
      <c r="H1426" t="s">
        <v>765</v>
      </c>
      <c r="I1426">
        <v>678.9</v>
      </c>
      <c r="J1426">
        <v>1</v>
      </c>
      <c r="K1426">
        <f>VLOOKUP("buy",$E1427:$G$1997,2, FALSE)</f>
        <v>678.9</v>
      </c>
      <c r="L1426">
        <f>VLOOKUP("buy",$E1427:$G$1997,3, FALSE)</f>
        <v>1.1103458399999999</v>
      </c>
      <c r="M1426">
        <f>VLOOKUP("sell",$E1427:$G$1997,2, FALSE)</f>
        <v>678.89</v>
      </c>
      <c r="N1426">
        <f>VLOOKUP("sell",$E1427:$G$1997,3, FALSE)</f>
        <v>1.88</v>
      </c>
      <c r="P1426">
        <f>(I1426 - AVERAGE(I1327:I1425))/_xlfn.STDEV.P(I1327:I1425)</f>
        <v>1.8411914502179527</v>
      </c>
      <c r="Q1426" t="str">
        <f t="shared" si="64"/>
        <v/>
      </c>
    </row>
    <row r="1427" spans="1:17" x14ac:dyDescent="0.25">
      <c r="A1427" s="1">
        <v>1425</v>
      </c>
      <c r="B1427" t="s">
        <v>766</v>
      </c>
      <c r="C1427">
        <v>678.89</v>
      </c>
      <c r="D1427">
        <v>1.88</v>
      </c>
      <c r="E1427" t="s">
        <v>1067</v>
      </c>
      <c r="F1427">
        <f t="shared" si="66"/>
        <v>678.89</v>
      </c>
      <c r="G1427">
        <f t="shared" si="65"/>
        <v>1.88</v>
      </c>
      <c r="H1427" t="s">
        <v>766</v>
      </c>
      <c r="I1427">
        <v>678.89053803180002</v>
      </c>
      <c r="J1427">
        <v>2</v>
      </c>
      <c r="K1427">
        <f>VLOOKUP("buy",$E1428:$G$1997,2, FALSE)</f>
        <v>678.9</v>
      </c>
      <c r="L1427">
        <f>VLOOKUP("buy",$E1428:$G$1997,3, FALSE)</f>
        <v>1.1103458399999999</v>
      </c>
      <c r="M1427">
        <f>VLOOKUP("sell",$E1428:$G$1997,2, FALSE)</f>
        <v>679.08</v>
      </c>
      <c r="N1427">
        <f>VLOOKUP("sell",$E1428:$G$1997,3, FALSE)</f>
        <v>0.38491289000000001</v>
      </c>
      <c r="P1427">
        <f>(I1427 - AVERAGE(I1328:I1426))/_xlfn.STDEV.P(I1328:I1426)</f>
        <v>1.7919073442143323</v>
      </c>
      <c r="Q1427" t="str">
        <f t="shared" si="64"/>
        <v/>
      </c>
    </row>
    <row r="1428" spans="1:17" x14ac:dyDescent="0.25">
      <c r="A1428" s="1">
        <v>1426</v>
      </c>
      <c r="B1428" t="s">
        <v>767</v>
      </c>
      <c r="C1428">
        <v>678.9</v>
      </c>
      <c r="D1428">
        <v>1.1103458399999999</v>
      </c>
      <c r="E1428" t="s">
        <v>1066</v>
      </c>
      <c r="F1428">
        <f t="shared" si="66"/>
        <v>678.9</v>
      </c>
      <c r="G1428">
        <f t="shared" si="65"/>
        <v>1.1103458399999999</v>
      </c>
      <c r="H1428" t="s">
        <v>767</v>
      </c>
      <c r="I1428">
        <v>678.9</v>
      </c>
      <c r="J1428">
        <v>1</v>
      </c>
      <c r="K1428">
        <f>VLOOKUP("buy",$E1429:$G$1997,2, FALSE)</f>
        <v>678.9</v>
      </c>
      <c r="L1428">
        <f>VLOOKUP("buy",$E1429:$G$1997,3, FALSE)</f>
        <v>0.35821944</v>
      </c>
      <c r="M1428">
        <f>VLOOKUP("sell",$E1429:$G$1997,2, FALSE)</f>
        <v>679.08</v>
      </c>
      <c r="N1428">
        <f>VLOOKUP("sell",$E1429:$G$1997,3, FALSE)</f>
        <v>0.38491289000000001</v>
      </c>
      <c r="P1428">
        <f>(I1428 - AVERAGE(I1329:I1427))/_xlfn.STDEV.P(I1329:I1427)</f>
        <v>1.7712912702328201</v>
      </c>
      <c r="Q1428" t="str">
        <f t="shared" si="64"/>
        <v/>
      </c>
    </row>
    <row r="1429" spans="1:17" x14ac:dyDescent="0.25">
      <c r="A1429" s="1">
        <v>1427</v>
      </c>
      <c r="B1429" t="s">
        <v>767</v>
      </c>
      <c r="C1429">
        <v>678.9</v>
      </c>
      <c r="D1429">
        <v>0.35821944</v>
      </c>
      <c r="E1429" t="s">
        <v>1066</v>
      </c>
      <c r="F1429">
        <f t="shared" si="66"/>
        <v>678.9</v>
      </c>
      <c r="G1429">
        <f t="shared" si="65"/>
        <v>0.35821944</v>
      </c>
      <c r="H1429" t="s">
        <v>767</v>
      </c>
      <c r="I1429">
        <v>678.9</v>
      </c>
      <c r="J1429">
        <v>1</v>
      </c>
      <c r="K1429">
        <f>VLOOKUP("buy",$E1430:$G$1997,2, FALSE)</f>
        <v>678.9</v>
      </c>
      <c r="L1429">
        <f>VLOOKUP("buy",$E1430:$G$1997,3, FALSE)</f>
        <v>0.73501545999999995</v>
      </c>
      <c r="M1429">
        <f>VLOOKUP("sell",$E1430:$G$1997,2, FALSE)</f>
        <v>679.08</v>
      </c>
      <c r="N1429">
        <f>VLOOKUP("sell",$E1430:$G$1997,3, FALSE)</f>
        <v>0.38491289000000001</v>
      </c>
      <c r="P1429">
        <f>(I1429 - AVERAGE(I1330:I1428))/_xlfn.STDEV.P(I1330:I1428)</f>
        <v>1.7406341362532787</v>
      </c>
      <c r="Q1429" t="str">
        <f t="shared" si="64"/>
        <v/>
      </c>
    </row>
    <row r="1430" spans="1:17" x14ac:dyDescent="0.25">
      <c r="A1430" s="1">
        <v>1428</v>
      </c>
      <c r="B1430" t="s">
        <v>768</v>
      </c>
      <c r="C1430">
        <v>678.9</v>
      </c>
      <c r="D1430">
        <v>0.73501545999999995</v>
      </c>
      <c r="E1430" t="s">
        <v>1066</v>
      </c>
      <c r="F1430">
        <f t="shared" si="66"/>
        <v>678.9</v>
      </c>
      <c r="G1430">
        <f t="shared" si="65"/>
        <v>0.73501545999999995</v>
      </c>
      <c r="H1430" t="s">
        <v>768</v>
      </c>
      <c r="I1430">
        <v>678.89999999999986</v>
      </c>
      <c r="J1430">
        <v>3</v>
      </c>
      <c r="K1430">
        <f>VLOOKUP("buy",$E1431:$G$1997,2, FALSE)</f>
        <v>678.9</v>
      </c>
      <c r="L1430">
        <f>VLOOKUP("buy",$E1431:$G$1997,3, FALSE)</f>
        <v>0.41524689999999997</v>
      </c>
      <c r="M1430">
        <f>VLOOKUP("sell",$E1431:$G$1997,2, FALSE)</f>
        <v>679.08</v>
      </c>
      <c r="N1430">
        <f>VLOOKUP("sell",$E1431:$G$1997,3, FALSE)</f>
        <v>0.38491289000000001</v>
      </c>
      <c r="P1430">
        <f>(I1430 - AVERAGE(I1331:I1429))/_xlfn.STDEV.P(I1331:I1429)</f>
        <v>1.707117548474697</v>
      </c>
      <c r="Q1430" t="str">
        <f t="shared" si="64"/>
        <v/>
      </c>
    </row>
    <row r="1431" spans="1:17" x14ac:dyDescent="0.25">
      <c r="A1431" s="1">
        <v>1429</v>
      </c>
      <c r="B1431" t="s">
        <v>769</v>
      </c>
      <c r="C1431">
        <v>678.9</v>
      </c>
      <c r="D1431">
        <v>0.41524689999999997</v>
      </c>
      <c r="E1431" t="s">
        <v>1066</v>
      </c>
      <c r="F1431">
        <f t="shared" si="66"/>
        <v>678.9</v>
      </c>
      <c r="G1431">
        <f t="shared" si="65"/>
        <v>0.41524689999999997</v>
      </c>
      <c r="H1431" t="s">
        <v>768</v>
      </c>
      <c r="I1431">
        <v>678.89999999999986</v>
      </c>
      <c r="J1431">
        <v>3</v>
      </c>
      <c r="K1431">
        <f>VLOOKUP("buy",$E1432:$G$1997,2, FALSE)</f>
        <v>679</v>
      </c>
      <c r="L1431">
        <f>VLOOKUP("buy",$E1432:$G$1997,3, FALSE)</f>
        <v>1.0028463000000001</v>
      </c>
      <c r="M1431">
        <f>VLOOKUP("sell",$E1432:$G$1997,2, FALSE)</f>
        <v>679.08</v>
      </c>
      <c r="N1431">
        <f>VLOOKUP("sell",$E1432:$G$1997,3, FALSE)</f>
        <v>0.38491289000000001</v>
      </c>
      <c r="P1431">
        <f>(I1431 - AVERAGE(I1332:I1430))/_xlfn.STDEV.P(I1332:I1430)</f>
        <v>1.6756438888216947</v>
      </c>
      <c r="Q1431" t="str">
        <f t="shared" si="64"/>
        <v/>
      </c>
    </row>
    <row r="1432" spans="1:17" x14ac:dyDescent="0.25">
      <c r="A1432" s="1">
        <v>1430</v>
      </c>
      <c r="B1432" t="s">
        <v>769</v>
      </c>
      <c r="C1432">
        <v>679</v>
      </c>
      <c r="D1432">
        <v>1.0028463000000001</v>
      </c>
      <c r="E1432" t="s">
        <v>1066</v>
      </c>
      <c r="F1432">
        <f t="shared" si="66"/>
        <v>679</v>
      </c>
      <c r="G1432">
        <f t="shared" si="65"/>
        <v>1.0028463000000001</v>
      </c>
      <c r="H1432" t="s">
        <v>769</v>
      </c>
      <c r="I1432">
        <v>678.94473691799999</v>
      </c>
      <c r="J1432">
        <v>3</v>
      </c>
      <c r="K1432">
        <f>VLOOKUP("buy",$E1433:$G$1997,2, FALSE)</f>
        <v>679.07</v>
      </c>
      <c r="L1432">
        <f>VLOOKUP("buy",$E1433:$G$1997,3, FALSE)</f>
        <v>3.4071999999999998E-2</v>
      </c>
      <c r="M1432">
        <f>VLOOKUP("sell",$E1433:$G$1997,2, FALSE)</f>
        <v>679.08</v>
      </c>
      <c r="N1432">
        <f>VLOOKUP("sell",$E1433:$G$1997,3, FALSE)</f>
        <v>0.38491289000000001</v>
      </c>
      <c r="P1432">
        <f>(I1432 - AVERAGE(I1333:I1431))/_xlfn.STDEV.P(I1333:I1431)</f>
        <v>1.703029579983464</v>
      </c>
      <c r="Q1432" t="str">
        <f t="shared" si="64"/>
        <v/>
      </c>
    </row>
    <row r="1433" spans="1:17" x14ac:dyDescent="0.25">
      <c r="A1433" s="1">
        <v>1431</v>
      </c>
      <c r="B1433" t="s">
        <v>769</v>
      </c>
      <c r="C1433">
        <v>679.07</v>
      </c>
      <c r="D1433">
        <v>3.4071999999999998E-2</v>
      </c>
      <c r="E1433" t="s">
        <v>1066</v>
      </c>
      <c r="F1433">
        <f t="shared" si="66"/>
        <v>679.07</v>
      </c>
      <c r="G1433">
        <f t="shared" si="65"/>
        <v>3.4071999999999998E-2</v>
      </c>
      <c r="H1433" t="s">
        <v>769</v>
      </c>
      <c r="I1433">
        <v>678.94473691799999</v>
      </c>
      <c r="J1433">
        <v>3</v>
      </c>
      <c r="K1433">
        <f>VLOOKUP("buy",$E1434:$G$1997,2, FALSE)</f>
        <v>679.09</v>
      </c>
      <c r="L1433">
        <f>VLOOKUP("buy",$E1434:$G$1997,3, FALSE)</f>
        <v>0.68285963999999999</v>
      </c>
      <c r="M1433">
        <f>VLOOKUP("sell",$E1434:$G$1997,2, FALSE)</f>
        <v>679.08</v>
      </c>
      <c r="N1433">
        <f>VLOOKUP("sell",$E1434:$G$1997,3, FALSE)</f>
        <v>0.38491289000000001</v>
      </c>
      <c r="P1433">
        <f>(I1433 - AVERAGE(I1334:I1432))/_xlfn.STDEV.P(I1334:I1432)</f>
        <v>1.6717897180467265</v>
      </c>
      <c r="Q1433" t="str">
        <f t="shared" si="64"/>
        <v/>
      </c>
    </row>
    <row r="1434" spans="1:17" x14ac:dyDescent="0.25">
      <c r="A1434" s="1">
        <v>1432</v>
      </c>
      <c r="B1434" t="s">
        <v>769</v>
      </c>
      <c r="C1434">
        <v>679.09</v>
      </c>
      <c r="D1434">
        <v>0.68285963999999999</v>
      </c>
      <c r="E1434" t="s">
        <v>1066</v>
      </c>
      <c r="F1434">
        <f t="shared" si="66"/>
        <v>679.09</v>
      </c>
      <c r="G1434">
        <f t="shared" si="65"/>
        <v>0.68285963999999999</v>
      </c>
      <c r="H1434" t="s">
        <v>769</v>
      </c>
      <c r="I1434">
        <v>679.0393256192001</v>
      </c>
      <c r="J1434">
        <v>3</v>
      </c>
      <c r="K1434">
        <f>VLOOKUP("buy",$E1435:$G$1997,2, FALSE)</f>
        <v>679.09</v>
      </c>
      <c r="L1434">
        <f>VLOOKUP("buy",$E1435:$G$1997,3, FALSE)</f>
        <v>1.7762</v>
      </c>
      <c r="M1434">
        <f>VLOOKUP("sell",$E1435:$G$1997,2, FALSE)</f>
        <v>679.08</v>
      </c>
      <c r="N1434">
        <f>VLOOKUP("sell",$E1435:$G$1997,3, FALSE)</f>
        <v>0.38491289000000001</v>
      </c>
      <c r="P1434">
        <f>(I1434 - AVERAGE(I1335:I1433))/_xlfn.STDEV.P(I1335:I1433)</f>
        <v>1.7633208670285887</v>
      </c>
      <c r="Q1434" t="str">
        <f t="shared" si="64"/>
        <v/>
      </c>
    </row>
    <row r="1435" spans="1:17" x14ac:dyDescent="0.25">
      <c r="A1435" s="1">
        <v>1433</v>
      </c>
      <c r="B1435" t="s">
        <v>770</v>
      </c>
      <c r="C1435">
        <v>679.09</v>
      </c>
      <c r="D1435">
        <v>1.7762</v>
      </c>
      <c r="E1435" t="s">
        <v>1066</v>
      </c>
      <c r="F1435">
        <f t="shared" si="66"/>
        <v>679.09</v>
      </c>
      <c r="G1435">
        <f t="shared" si="65"/>
        <v>1.7762</v>
      </c>
      <c r="H1435" t="s">
        <v>770</v>
      </c>
      <c r="I1435">
        <v>679.09</v>
      </c>
      <c r="J1435">
        <v>1</v>
      </c>
      <c r="K1435">
        <f>VLOOKUP("buy",$E1436:$G$1997,2, FALSE)</f>
        <v>679.09</v>
      </c>
      <c r="L1435">
        <f>VLOOKUP("buy",$E1436:$G$1997,3, FALSE)</f>
        <v>4.8428512100000001</v>
      </c>
      <c r="M1435">
        <f>VLOOKUP("sell",$E1436:$G$1997,2, FALSE)</f>
        <v>679.08</v>
      </c>
      <c r="N1435">
        <f>VLOOKUP("sell",$E1436:$G$1997,3, FALSE)</f>
        <v>0.38491289000000001</v>
      </c>
      <c r="P1435">
        <f>(I1435 - AVERAGE(I1336:I1434))/_xlfn.STDEV.P(I1336:I1434)</f>
        <v>1.796674390041495</v>
      </c>
      <c r="Q1435" t="str">
        <f t="shared" si="64"/>
        <v/>
      </c>
    </row>
    <row r="1436" spans="1:17" x14ac:dyDescent="0.25">
      <c r="A1436" s="1">
        <v>1434</v>
      </c>
      <c r="B1436" t="s">
        <v>771</v>
      </c>
      <c r="C1436">
        <v>679.09</v>
      </c>
      <c r="D1436">
        <v>4.8428512100000001</v>
      </c>
      <c r="E1436" t="s">
        <v>1066</v>
      </c>
      <c r="F1436">
        <f t="shared" si="66"/>
        <v>679.09</v>
      </c>
      <c r="G1436">
        <f t="shared" si="65"/>
        <v>4.8428512100000001</v>
      </c>
      <c r="H1436" t="s">
        <v>771</v>
      </c>
      <c r="I1436">
        <v>679.09</v>
      </c>
      <c r="J1436">
        <v>1</v>
      </c>
      <c r="K1436">
        <f>VLOOKUP("buy",$E1437:$G$1997,2, FALSE)</f>
        <v>679.09</v>
      </c>
      <c r="L1436">
        <f>VLOOKUP("buy",$E1437:$G$1997,3, FALSE)</f>
        <v>1.065E-2</v>
      </c>
      <c r="M1436">
        <f>VLOOKUP("sell",$E1437:$G$1997,2, FALSE)</f>
        <v>679.08</v>
      </c>
      <c r="N1436">
        <f>VLOOKUP("sell",$E1437:$G$1997,3, FALSE)</f>
        <v>0.38491289000000001</v>
      </c>
      <c r="P1436">
        <f>(I1436 - AVERAGE(I1337:I1435))/_xlfn.STDEV.P(I1337:I1435)</f>
        <v>1.7648867750279253</v>
      </c>
      <c r="Q1436" t="str">
        <f t="shared" si="64"/>
        <v/>
      </c>
    </row>
    <row r="1437" spans="1:17" x14ac:dyDescent="0.25">
      <c r="A1437" s="1">
        <v>1435</v>
      </c>
      <c r="B1437" t="s">
        <v>771</v>
      </c>
      <c r="C1437">
        <v>679.09</v>
      </c>
      <c r="D1437">
        <v>1.065E-2</v>
      </c>
      <c r="E1437" t="s">
        <v>1066</v>
      </c>
      <c r="F1437">
        <f t="shared" si="66"/>
        <v>679.09</v>
      </c>
      <c r="G1437">
        <f t="shared" si="65"/>
        <v>1.065E-2</v>
      </c>
      <c r="H1437" t="s">
        <v>771</v>
      </c>
      <c r="I1437">
        <v>679.09</v>
      </c>
      <c r="J1437">
        <v>1</v>
      </c>
      <c r="K1437">
        <f>VLOOKUP("buy",$E1438:$G$1997,2, FALSE)</f>
        <v>679.46</v>
      </c>
      <c r="L1437">
        <f>VLOOKUP("buy",$E1438:$G$1997,3, FALSE)</f>
        <v>9.8228389699999994</v>
      </c>
      <c r="M1437">
        <f>VLOOKUP("sell",$E1438:$G$1997,2, FALSE)</f>
        <v>679.08</v>
      </c>
      <c r="N1437">
        <f>VLOOKUP("sell",$E1438:$G$1997,3, FALSE)</f>
        <v>0.38491289000000001</v>
      </c>
      <c r="P1437">
        <f>(I1437 - AVERAGE(I1338:I1436))/_xlfn.STDEV.P(I1338:I1436)</f>
        <v>1.7354073416423357</v>
      </c>
      <c r="Q1437" t="str">
        <f t="shared" si="64"/>
        <v/>
      </c>
    </row>
    <row r="1438" spans="1:17" x14ac:dyDescent="0.25">
      <c r="A1438" s="1">
        <v>1436</v>
      </c>
      <c r="B1438" t="s">
        <v>771</v>
      </c>
      <c r="C1438">
        <v>679.46</v>
      </c>
      <c r="D1438">
        <v>9.8228389699999994</v>
      </c>
      <c r="E1438" t="s">
        <v>1066</v>
      </c>
      <c r="F1438">
        <f t="shared" si="66"/>
        <v>679.46</v>
      </c>
      <c r="G1438">
        <f t="shared" si="65"/>
        <v>9.8228389699999994</v>
      </c>
      <c r="H1438" t="s">
        <v>771</v>
      </c>
      <c r="I1438">
        <v>679.46</v>
      </c>
      <c r="J1438">
        <v>1</v>
      </c>
      <c r="K1438">
        <f>VLOOKUP("buy",$E1439:$G$1997,2, FALSE)</f>
        <v>679.09</v>
      </c>
      <c r="L1438">
        <f>VLOOKUP("buy",$E1439:$G$1997,3, FALSE)</f>
        <v>1.4681544</v>
      </c>
      <c r="M1438">
        <f>VLOOKUP("sell",$E1439:$G$1997,2, FALSE)</f>
        <v>679.08</v>
      </c>
      <c r="N1438">
        <f>VLOOKUP("sell",$E1439:$G$1997,3, FALSE)</f>
        <v>0.38491289000000001</v>
      </c>
      <c r="P1438">
        <f>(I1438 - AVERAGE(I1339:I1437))/_xlfn.STDEV.P(I1339:I1437)</f>
        <v>2.1892226178188992</v>
      </c>
      <c r="Q1438" t="str">
        <f t="shared" si="64"/>
        <v/>
      </c>
    </row>
    <row r="1439" spans="1:17" x14ac:dyDescent="0.25">
      <c r="A1439" s="1">
        <v>1437</v>
      </c>
      <c r="B1439" t="s">
        <v>772</v>
      </c>
      <c r="C1439">
        <v>679.09</v>
      </c>
      <c r="D1439">
        <v>1.4681544</v>
      </c>
      <c r="E1439" t="s">
        <v>1066</v>
      </c>
      <c r="F1439">
        <f t="shared" si="66"/>
        <v>679.09</v>
      </c>
      <c r="G1439">
        <f t="shared" si="65"/>
        <v>1.4681544</v>
      </c>
      <c r="H1439" t="s">
        <v>772</v>
      </c>
      <c r="I1439">
        <v>679.09</v>
      </c>
      <c r="J1439">
        <v>1</v>
      </c>
      <c r="K1439">
        <f>VLOOKUP("buy",$E1440:$G$1997,2, FALSE)</f>
        <v>679.09</v>
      </c>
      <c r="L1439">
        <f>VLOOKUP("buy",$E1440:$G$1997,3, FALSE)</f>
        <v>2.9000000000000001E-2</v>
      </c>
      <c r="M1439">
        <f>VLOOKUP("sell",$E1440:$G$1997,2, FALSE)</f>
        <v>679.08</v>
      </c>
      <c r="N1439">
        <f>VLOOKUP("sell",$E1440:$G$1997,3, FALSE)</f>
        <v>0.38491289000000001</v>
      </c>
      <c r="P1439">
        <f>(I1439 - AVERAGE(I1340:I1438))/_xlfn.STDEV.P(I1340:I1438)</f>
        <v>1.6626794583417253</v>
      </c>
      <c r="Q1439" t="str">
        <f t="shared" si="64"/>
        <v/>
      </c>
    </row>
    <row r="1440" spans="1:17" x14ac:dyDescent="0.25">
      <c r="A1440" s="1">
        <v>1438</v>
      </c>
      <c r="B1440" t="s">
        <v>773</v>
      </c>
      <c r="C1440">
        <v>679.08</v>
      </c>
      <c r="D1440">
        <v>0.38491289000000001</v>
      </c>
      <c r="E1440" t="s">
        <v>1067</v>
      </c>
      <c r="F1440">
        <f t="shared" si="66"/>
        <v>679.08</v>
      </c>
      <c r="G1440">
        <f t="shared" si="65"/>
        <v>0.38491289000000001</v>
      </c>
      <c r="H1440" t="s">
        <v>772</v>
      </c>
      <c r="I1440">
        <v>679.09</v>
      </c>
      <c r="J1440">
        <v>1</v>
      </c>
      <c r="K1440">
        <f>VLOOKUP("buy",$E1441:$G$1997,2, FALSE)</f>
        <v>679.09</v>
      </c>
      <c r="L1440">
        <f>VLOOKUP("buy",$E1441:$G$1997,3, FALSE)</f>
        <v>2.9000000000000001E-2</v>
      </c>
      <c r="M1440">
        <f>VLOOKUP("sell",$E1441:$G$1997,2, FALSE)</f>
        <v>679.08</v>
      </c>
      <c r="N1440">
        <f>VLOOKUP("sell",$E1441:$G$1997,3, FALSE)</f>
        <v>1.0386871099999999</v>
      </c>
      <c r="P1440">
        <f>(I1440 - AVERAGE(I1341:I1439))/_xlfn.STDEV.P(I1341:I1439)</f>
        <v>1.6400673491082447</v>
      </c>
      <c r="Q1440" t="str">
        <f t="shared" si="64"/>
        <v/>
      </c>
    </row>
    <row r="1441" spans="1:17" x14ac:dyDescent="0.25">
      <c r="A1441" s="1">
        <v>1439</v>
      </c>
      <c r="B1441" t="s">
        <v>773</v>
      </c>
      <c r="C1441">
        <v>679.08</v>
      </c>
      <c r="D1441">
        <v>1.0386871099999999</v>
      </c>
      <c r="E1441" t="s">
        <v>1067</v>
      </c>
      <c r="F1441">
        <f t="shared" si="66"/>
        <v>679.08</v>
      </c>
      <c r="G1441">
        <f t="shared" si="65"/>
        <v>1.0386871099999999</v>
      </c>
      <c r="H1441" t="s">
        <v>773</v>
      </c>
      <c r="I1441">
        <v>679.0819310334</v>
      </c>
      <c r="J1441">
        <v>3</v>
      </c>
      <c r="K1441">
        <f>VLOOKUP("buy",$E1442:$G$1997,2, FALSE)</f>
        <v>679.09</v>
      </c>
      <c r="L1441">
        <f>VLOOKUP("buy",$E1442:$G$1997,3, FALSE)</f>
        <v>2.9000000000000001E-2</v>
      </c>
      <c r="M1441">
        <f>VLOOKUP("sell",$E1442:$G$1997,2, FALSE)</f>
        <v>679.08</v>
      </c>
      <c r="N1441">
        <f>VLOOKUP("sell",$E1442:$G$1997,3, FALSE)</f>
        <v>130.39954958999999</v>
      </c>
      <c r="P1441">
        <f>(I1441 - AVERAGE(I1342:I1440))/_xlfn.STDEV.P(I1342:I1440)</f>
        <v>1.6089320487477883</v>
      </c>
      <c r="Q1441" t="str">
        <f t="shared" si="64"/>
        <v/>
      </c>
    </row>
    <row r="1442" spans="1:17" x14ac:dyDescent="0.25">
      <c r="A1442" s="1">
        <v>1440</v>
      </c>
      <c r="B1442" t="s">
        <v>774</v>
      </c>
      <c r="C1442">
        <v>679.09</v>
      </c>
      <c r="D1442">
        <v>2.9000000000000001E-2</v>
      </c>
      <c r="E1442" t="s">
        <v>1066</v>
      </c>
      <c r="F1442">
        <f t="shared" si="66"/>
        <v>679.09</v>
      </c>
      <c r="G1442">
        <f t="shared" si="65"/>
        <v>2.9000000000000001E-2</v>
      </c>
      <c r="H1442" t="s">
        <v>773</v>
      </c>
      <c r="I1442">
        <v>679.0819310334</v>
      </c>
      <c r="J1442">
        <v>3</v>
      </c>
      <c r="K1442">
        <f>VLOOKUP("buy",$E1443:$G$1997,2, FALSE)</f>
        <v>678.24</v>
      </c>
      <c r="L1442">
        <f>VLOOKUP("buy",$E1443:$G$1997,3, FALSE)</f>
        <v>0.56900541000000004</v>
      </c>
      <c r="M1442">
        <f>VLOOKUP("sell",$E1443:$G$1997,2, FALSE)</f>
        <v>679.08</v>
      </c>
      <c r="N1442">
        <f>VLOOKUP("sell",$E1443:$G$1997,3, FALSE)</f>
        <v>130.39954958999999</v>
      </c>
      <c r="P1442">
        <f>(I1442 - AVERAGE(I1343:I1441))/_xlfn.STDEV.P(I1343:I1441)</f>
        <v>1.5909768595227067</v>
      </c>
      <c r="Q1442" t="str">
        <f t="shared" si="64"/>
        <v/>
      </c>
    </row>
    <row r="1443" spans="1:17" x14ac:dyDescent="0.25">
      <c r="A1443" s="1">
        <v>1441</v>
      </c>
      <c r="B1443" t="s">
        <v>775</v>
      </c>
      <c r="C1443">
        <v>679.08</v>
      </c>
      <c r="D1443">
        <v>130.39954958999999</v>
      </c>
      <c r="E1443" t="s">
        <v>1067</v>
      </c>
      <c r="F1443">
        <f t="shared" si="66"/>
        <v>679.08</v>
      </c>
      <c r="G1443">
        <f t="shared" si="65"/>
        <v>130.39954958999999</v>
      </c>
      <c r="H1443" t="s">
        <v>775</v>
      </c>
      <c r="I1443">
        <v>679.08</v>
      </c>
      <c r="J1443">
        <v>1</v>
      </c>
      <c r="K1443">
        <f>VLOOKUP("buy",$E1444:$G$1997,2, FALSE)</f>
        <v>678.24</v>
      </c>
      <c r="L1443">
        <f>VLOOKUP("buy",$E1444:$G$1997,3, FALSE)</f>
        <v>0.56900541000000004</v>
      </c>
      <c r="M1443">
        <f>VLOOKUP("sell",$E1444:$G$1997,2, FALSE)</f>
        <v>679.08</v>
      </c>
      <c r="N1443">
        <f>VLOOKUP("sell",$E1444:$G$1997,3, FALSE)</f>
        <v>1.085041E-2</v>
      </c>
      <c r="P1443">
        <f>(I1443 - AVERAGE(I1344:I1442))/_xlfn.STDEV.P(I1344:I1442)</f>
        <v>1.5727078904257781</v>
      </c>
      <c r="Q1443" t="str">
        <f t="shared" si="64"/>
        <v/>
      </c>
    </row>
    <row r="1444" spans="1:17" x14ac:dyDescent="0.25">
      <c r="A1444" s="1">
        <v>1442</v>
      </c>
      <c r="B1444" t="s">
        <v>775</v>
      </c>
      <c r="C1444">
        <v>679.08</v>
      </c>
      <c r="D1444">
        <v>1.085041E-2</v>
      </c>
      <c r="E1444" t="s">
        <v>1067</v>
      </c>
      <c r="F1444">
        <f t="shared" si="66"/>
        <v>679.08</v>
      </c>
      <c r="G1444">
        <f t="shared" si="65"/>
        <v>1.085041E-2</v>
      </c>
      <c r="H1444" t="s">
        <v>775</v>
      </c>
      <c r="I1444">
        <v>679.08</v>
      </c>
      <c r="J1444">
        <v>1</v>
      </c>
      <c r="K1444">
        <f>VLOOKUP("buy",$E1445:$G$1997,2, FALSE)</f>
        <v>678.24</v>
      </c>
      <c r="L1444">
        <f>VLOOKUP("buy",$E1445:$G$1997,3, FALSE)</f>
        <v>0.56900541000000004</v>
      </c>
      <c r="M1444">
        <f>VLOOKUP("sell",$E1445:$G$1997,2, FALSE)</f>
        <v>678.96</v>
      </c>
      <c r="N1444">
        <f>VLOOKUP("sell",$E1445:$G$1997,3, FALSE)</f>
        <v>0.18</v>
      </c>
      <c r="P1444">
        <f>(I1444 - AVERAGE(I1345:I1443))/_xlfn.STDEV.P(I1345:I1443)</f>
        <v>1.5533221133388782</v>
      </c>
      <c r="Q1444" t="str">
        <f t="shared" si="64"/>
        <v/>
      </c>
    </row>
    <row r="1445" spans="1:17" x14ac:dyDescent="0.25">
      <c r="A1445" s="1">
        <v>1443</v>
      </c>
      <c r="B1445" t="s">
        <v>775</v>
      </c>
      <c r="C1445">
        <v>678.96</v>
      </c>
      <c r="D1445">
        <v>0.18</v>
      </c>
      <c r="E1445" t="s">
        <v>1067</v>
      </c>
      <c r="F1445">
        <f t="shared" si="66"/>
        <v>678.96</v>
      </c>
      <c r="G1445">
        <f t="shared" si="65"/>
        <v>0.18</v>
      </c>
      <c r="H1445" t="s">
        <v>775</v>
      </c>
      <c r="I1445">
        <v>679.08</v>
      </c>
      <c r="J1445">
        <v>1</v>
      </c>
      <c r="K1445">
        <f>VLOOKUP("buy",$E1446:$G$1997,2, FALSE)</f>
        <v>678.24</v>
      </c>
      <c r="L1445">
        <f>VLOOKUP("buy",$E1446:$G$1997,3, FALSE)</f>
        <v>0.56900541000000004</v>
      </c>
      <c r="M1445">
        <f>VLOOKUP("sell",$E1446:$G$1997,2, FALSE)</f>
        <v>678.88</v>
      </c>
      <c r="N1445">
        <f>VLOOKUP("sell",$E1446:$G$1997,3, FALSE)</f>
        <v>0.11287227</v>
      </c>
      <c r="P1445">
        <f>(I1445 - AVERAGE(I1346:I1444))/_xlfn.STDEV.P(I1346:I1444)</f>
        <v>1.5359797082884894</v>
      </c>
      <c r="Q1445" t="str">
        <f t="shared" si="64"/>
        <v/>
      </c>
    </row>
    <row r="1446" spans="1:17" x14ac:dyDescent="0.25">
      <c r="A1446" s="1">
        <v>1444</v>
      </c>
      <c r="B1446" t="s">
        <v>775</v>
      </c>
      <c r="C1446">
        <v>678.88</v>
      </c>
      <c r="D1446">
        <v>0.11287227</v>
      </c>
      <c r="E1446" t="s">
        <v>1067</v>
      </c>
      <c r="F1446">
        <f t="shared" si="66"/>
        <v>678.88</v>
      </c>
      <c r="G1446">
        <f t="shared" si="65"/>
        <v>0.11287227</v>
      </c>
      <c r="H1446" t="s">
        <v>775</v>
      </c>
      <c r="I1446">
        <v>679.08</v>
      </c>
      <c r="J1446">
        <v>1</v>
      </c>
      <c r="K1446">
        <f>VLOOKUP("buy",$E1447:$G$1997,2, FALSE)</f>
        <v>678.24</v>
      </c>
      <c r="L1446">
        <f>VLOOKUP("buy",$E1447:$G$1997,3, FALSE)</f>
        <v>0.56900541000000004</v>
      </c>
      <c r="M1446">
        <f>VLOOKUP("sell",$E1447:$G$1997,2, FALSE)</f>
        <v>678.76</v>
      </c>
      <c r="N1446">
        <f>VLOOKUP("sell",$E1447:$G$1997,3, FALSE)</f>
        <v>0.14077227</v>
      </c>
      <c r="P1446">
        <f>(I1446 - AVERAGE(I1347:I1445))/_xlfn.STDEV.P(I1347:I1445)</f>
        <v>1.5207851408287483</v>
      </c>
      <c r="Q1446" t="str">
        <f t="shared" si="64"/>
        <v/>
      </c>
    </row>
    <row r="1447" spans="1:17" x14ac:dyDescent="0.25">
      <c r="A1447" s="1">
        <v>1445</v>
      </c>
      <c r="B1447" t="s">
        <v>775</v>
      </c>
      <c r="C1447">
        <v>678.76</v>
      </c>
      <c r="D1447">
        <v>0.14077227</v>
      </c>
      <c r="E1447" t="s">
        <v>1067</v>
      </c>
      <c r="F1447">
        <f t="shared" si="66"/>
        <v>678.76</v>
      </c>
      <c r="G1447">
        <f t="shared" si="65"/>
        <v>0.14077227</v>
      </c>
      <c r="H1447" t="s">
        <v>775</v>
      </c>
      <c r="I1447">
        <v>679.08</v>
      </c>
      <c r="J1447">
        <v>1</v>
      </c>
      <c r="K1447">
        <f>VLOOKUP("buy",$E1448:$G$1997,2, FALSE)</f>
        <v>678.24</v>
      </c>
      <c r="L1447">
        <f>VLOOKUP("buy",$E1448:$G$1997,3, FALSE)</f>
        <v>0.56900541000000004</v>
      </c>
      <c r="M1447">
        <f>VLOOKUP("sell",$E1448:$G$1997,2, FALSE)</f>
        <v>678.49</v>
      </c>
      <c r="N1447">
        <f>VLOOKUP("sell",$E1448:$G$1997,3, FALSE)</f>
        <v>2.9100000000000001E-2</v>
      </c>
      <c r="P1447">
        <f>(I1447 - AVERAGE(I1348:I1446))/_xlfn.STDEV.P(I1348:I1446)</f>
        <v>1.5078877905615735</v>
      </c>
      <c r="Q1447" t="str">
        <f t="shared" ref="Q1447:Q1510" si="67">IF(P1447&lt;-2,1,"")</f>
        <v/>
      </c>
    </row>
    <row r="1448" spans="1:17" x14ac:dyDescent="0.25">
      <c r="A1448" s="1">
        <v>1446</v>
      </c>
      <c r="B1448" t="s">
        <v>775</v>
      </c>
      <c r="C1448">
        <v>678.49</v>
      </c>
      <c r="D1448">
        <v>2.9100000000000001E-2</v>
      </c>
      <c r="E1448" t="s">
        <v>1067</v>
      </c>
      <c r="F1448">
        <f t="shared" si="66"/>
        <v>678.49</v>
      </c>
      <c r="G1448">
        <f t="shared" si="65"/>
        <v>2.9100000000000001E-2</v>
      </c>
      <c r="H1448" t="s">
        <v>775</v>
      </c>
      <c r="I1448">
        <v>679.08</v>
      </c>
      <c r="J1448">
        <v>1</v>
      </c>
      <c r="K1448">
        <f>VLOOKUP("buy",$E1449:$G$1997,2, FALSE)</f>
        <v>678.24</v>
      </c>
      <c r="L1448">
        <f>VLOOKUP("buy",$E1449:$G$1997,3, FALSE)</f>
        <v>0.56900541000000004</v>
      </c>
      <c r="M1448">
        <f>VLOOKUP("sell",$E1449:$G$1997,2, FALSE)</f>
        <v>678.49</v>
      </c>
      <c r="N1448">
        <f>VLOOKUP("sell",$E1449:$G$1997,3, FALSE)</f>
        <v>0.14699999999999999</v>
      </c>
      <c r="P1448">
        <f>(I1448 - AVERAGE(I1349:I1447))/_xlfn.STDEV.P(I1349:I1447)</f>
        <v>1.497493307139657</v>
      </c>
      <c r="Q1448" t="str">
        <f t="shared" si="67"/>
        <v/>
      </c>
    </row>
    <row r="1449" spans="1:17" x14ac:dyDescent="0.25">
      <c r="A1449" s="1">
        <v>1447</v>
      </c>
      <c r="B1449" t="s">
        <v>776</v>
      </c>
      <c r="C1449">
        <v>678.49</v>
      </c>
      <c r="D1449">
        <v>0.14699999999999999</v>
      </c>
      <c r="E1449" t="s">
        <v>1067</v>
      </c>
      <c r="F1449">
        <f t="shared" si="66"/>
        <v>678.49</v>
      </c>
      <c r="G1449">
        <f t="shared" si="65"/>
        <v>0.14699999999999999</v>
      </c>
      <c r="H1449" t="s">
        <v>775</v>
      </c>
      <c r="I1449">
        <v>679.08</v>
      </c>
      <c r="J1449">
        <v>1</v>
      </c>
      <c r="K1449">
        <f>VLOOKUP("buy",$E1450:$G$1997,2, FALSE)</f>
        <v>678.24</v>
      </c>
      <c r="L1449">
        <f>VLOOKUP("buy",$E1450:$G$1997,3, FALSE)</f>
        <v>0.56900541000000004</v>
      </c>
      <c r="M1449">
        <f>VLOOKUP("sell",$E1450:$G$1997,2, FALSE)</f>
        <v>678.49</v>
      </c>
      <c r="N1449">
        <f>VLOOKUP("sell",$E1450:$G$1997,3, FALSE)</f>
        <v>9.1000000000000004E-3</v>
      </c>
      <c r="P1449">
        <f>(I1449 - AVERAGE(I1350:I1448))/_xlfn.STDEV.P(I1350:I1448)</f>
        <v>1.4898798229852233</v>
      </c>
      <c r="Q1449" t="str">
        <f t="shared" si="67"/>
        <v/>
      </c>
    </row>
    <row r="1450" spans="1:17" x14ac:dyDescent="0.25">
      <c r="A1450" s="1">
        <v>1448</v>
      </c>
      <c r="B1450" t="s">
        <v>776</v>
      </c>
      <c r="C1450">
        <v>678.49</v>
      </c>
      <c r="D1450">
        <v>9.1000000000000004E-3</v>
      </c>
      <c r="E1450" t="s">
        <v>1067</v>
      </c>
      <c r="F1450">
        <f t="shared" si="66"/>
        <v>678.49</v>
      </c>
      <c r="G1450">
        <f t="shared" si="65"/>
        <v>9.1000000000000004E-3</v>
      </c>
      <c r="H1450" t="s">
        <v>775</v>
      </c>
      <c r="I1450">
        <v>679.08</v>
      </c>
      <c r="J1450">
        <v>1</v>
      </c>
      <c r="K1450">
        <f>VLOOKUP("buy",$E1451:$G$1997,2, FALSE)</f>
        <v>678.24</v>
      </c>
      <c r="L1450">
        <f>VLOOKUP("buy",$E1451:$G$1997,3, FALSE)</f>
        <v>0.56900541000000004</v>
      </c>
      <c r="M1450">
        <f>VLOOKUP("sell",$E1451:$G$1997,2, FALSE)</f>
        <v>678.39</v>
      </c>
      <c r="N1450">
        <f>VLOOKUP("sell",$E1451:$G$1997,3, FALSE)</f>
        <v>3.2660000000000002E-2</v>
      </c>
      <c r="P1450">
        <f>(I1450 - AVERAGE(I1351:I1449))/_xlfn.STDEV.P(I1351:I1449)</f>
        <v>1.4854214046023841</v>
      </c>
      <c r="Q1450" t="str">
        <f t="shared" si="67"/>
        <v/>
      </c>
    </row>
    <row r="1451" spans="1:17" x14ac:dyDescent="0.25">
      <c r="A1451" s="1">
        <v>1449</v>
      </c>
      <c r="B1451" t="s">
        <v>776</v>
      </c>
      <c r="C1451">
        <v>678.39</v>
      </c>
      <c r="D1451">
        <v>3.2660000000000002E-2</v>
      </c>
      <c r="E1451" t="s">
        <v>1067</v>
      </c>
      <c r="F1451">
        <f t="shared" si="66"/>
        <v>678.39</v>
      </c>
      <c r="G1451">
        <f t="shared" si="65"/>
        <v>3.2660000000000002E-2</v>
      </c>
      <c r="H1451" t="s">
        <v>775</v>
      </c>
      <c r="I1451">
        <v>679.08</v>
      </c>
      <c r="J1451">
        <v>1</v>
      </c>
      <c r="K1451">
        <f>VLOOKUP("buy",$E1452:$G$1997,2, FALSE)</f>
        <v>678.24</v>
      </c>
      <c r="L1451">
        <f>VLOOKUP("buy",$E1452:$G$1997,3, FALSE)</f>
        <v>0.56900541000000004</v>
      </c>
      <c r="M1451">
        <f>VLOOKUP("sell",$E1452:$G$1997,2, FALSE)</f>
        <v>678.39</v>
      </c>
      <c r="N1451">
        <f>VLOOKUP("sell",$E1452:$G$1997,3, FALSE)</f>
        <v>9.5399999999999999E-3</v>
      </c>
      <c r="P1451">
        <f>(I1451 - AVERAGE(I1352:I1450))/_xlfn.STDEV.P(I1352:I1450)</f>
        <v>1.4846226233302553</v>
      </c>
      <c r="Q1451" t="str">
        <f t="shared" si="67"/>
        <v/>
      </c>
    </row>
    <row r="1452" spans="1:17" x14ac:dyDescent="0.25">
      <c r="A1452" s="1">
        <v>1450</v>
      </c>
      <c r="B1452" t="s">
        <v>777</v>
      </c>
      <c r="C1452">
        <v>678.39</v>
      </c>
      <c r="D1452">
        <v>9.5399999999999999E-3</v>
      </c>
      <c r="E1452" t="s">
        <v>1067</v>
      </c>
      <c r="F1452">
        <f t="shared" si="66"/>
        <v>678.39</v>
      </c>
      <c r="G1452">
        <f t="shared" si="65"/>
        <v>9.5399999999999999E-3</v>
      </c>
      <c r="H1452" t="s">
        <v>775</v>
      </c>
      <c r="I1452">
        <v>679.08</v>
      </c>
      <c r="J1452">
        <v>1</v>
      </c>
      <c r="K1452">
        <f>VLOOKUP("buy",$E1453:$G$1997,2, FALSE)</f>
        <v>678.24</v>
      </c>
      <c r="L1452">
        <f>VLOOKUP("buy",$E1453:$G$1997,3, FALSE)</f>
        <v>0.56900541000000004</v>
      </c>
      <c r="M1452">
        <f>VLOOKUP("sell",$E1453:$G$1997,2, FALSE)</f>
        <v>678.39</v>
      </c>
      <c r="N1452">
        <f>VLOOKUP("sell",$E1453:$G$1997,3, FALSE)</f>
        <v>1.4400000000000001E-3</v>
      </c>
      <c r="P1452">
        <f>(I1452 - AVERAGE(I1353:I1451))/_xlfn.STDEV.P(I1353:I1451)</f>
        <v>1.4881707773826864</v>
      </c>
      <c r="Q1452" t="str">
        <f t="shared" si="67"/>
        <v/>
      </c>
    </row>
    <row r="1453" spans="1:17" x14ac:dyDescent="0.25">
      <c r="A1453" s="1">
        <v>1451</v>
      </c>
      <c r="B1453" t="s">
        <v>777</v>
      </c>
      <c r="C1453">
        <v>678.39</v>
      </c>
      <c r="D1453">
        <v>1.4400000000000001E-3</v>
      </c>
      <c r="E1453" t="s">
        <v>1067</v>
      </c>
      <c r="F1453">
        <f t="shared" si="66"/>
        <v>678.39</v>
      </c>
      <c r="G1453">
        <f t="shared" si="65"/>
        <v>1.4400000000000001E-3</v>
      </c>
      <c r="H1453" t="s">
        <v>775</v>
      </c>
      <c r="I1453">
        <v>679.08</v>
      </c>
      <c r="J1453">
        <v>1</v>
      </c>
      <c r="K1453">
        <f>VLOOKUP("buy",$E1454:$G$1997,2, FALSE)</f>
        <v>678.24</v>
      </c>
      <c r="L1453">
        <f>VLOOKUP("buy",$E1454:$G$1997,3, FALSE)</f>
        <v>0.56900541000000004</v>
      </c>
      <c r="M1453">
        <f>VLOOKUP("sell",$E1454:$G$1997,2, FALSE)</f>
        <v>678.23</v>
      </c>
      <c r="N1453">
        <f>VLOOKUP("sell",$E1454:$G$1997,3, FALSE)</f>
        <v>8.5599999999999999E-3</v>
      </c>
      <c r="P1453">
        <f>(I1453 - AVERAGE(I1354:I1452))/_xlfn.STDEV.P(I1354:I1452)</f>
        <v>1.4970171884846466</v>
      </c>
      <c r="Q1453" t="str">
        <f t="shared" si="67"/>
        <v/>
      </c>
    </row>
    <row r="1454" spans="1:17" x14ac:dyDescent="0.25">
      <c r="A1454" s="1">
        <v>1452</v>
      </c>
      <c r="B1454" t="s">
        <v>777</v>
      </c>
      <c r="C1454">
        <v>678.23</v>
      </c>
      <c r="D1454">
        <v>8.5599999999999999E-3</v>
      </c>
      <c r="E1454" t="s">
        <v>1067</v>
      </c>
      <c r="F1454">
        <f t="shared" si="66"/>
        <v>678.23</v>
      </c>
      <c r="G1454">
        <f t="shared" si="65"/>
        <v>8.5599999999999999E-3</v>
      </c>
      <c r="H1454" t="s">
        <v>775</v>
      </c>
      <c r="I1454">
        <v>679.08</v>
      </c>
      <c r="J1454">
        <v>1</v>
      </c>
      <c r="K1454">
        <f>VLOOKUP("buy",$E1455:$G$1997,2, FALSE)</f>
        <v>678.24</v>
      </c>
      <c r="L1454">
        <f>VLOOKUP("buy",$E1455:$G$1997,3, FALSE)</f>
        <v>0.56900541000000004</v>
      </c>
      <c r="M1454">
        <f>VLOOKUP("sell",$E1455:$G$1997,2, FALSE)</f>
        <v>678.23</v>
      </c>
      <c r="N1454">
        <f>VLOOKUP("sell",$E1455:$G$1997,3, FALSE)</f>
        <v>2.0935300000000001E-3</v>
      </c>
      <c r="P1454">
        <f>(I1454 - AVERAGE(I1355:I1453))/_xlfn.STDEV.P(I1355:I1453)</f>
        <v>1.5125084760693968</v>
      </c>
      <c r="Q1454" t="str">
        <f t="shared" si="67"/>
        <v/>
      </c>
    </row>
    <row r="1455" spans="1:17" x14ac:dyDescent="0.25">
      <c r="A1455" s="1">
        <v>1453</v>
      </c>
      <c r="B1455" t="s">
        <v>777</v>
      </c>
      <c r="C1455">
        <v>678.23</v>
      </c>
      <c r="D1455">
        <v>2.0935300000000001E-3</v>
      </c>
      <c r="E1455" t="s">
        <v>1067</v>
      </c>
      <c r="F1455">
        <f t="shared" si="66"/>
        <v>678.23</v>
      </c>
      <c r="G1455">
        <f t="shared" si="65"/>
        <v>2.0935300000000001E-3</v>
      </c>
      <c r="H1455" t="s">
        <v>775</v>
      </c>
      <c r="I1455">
        <v>679.08</v>
      </c>
      <c r="J1455">
        <v>1</v>
      </c>
      <c r="K1455">
        <f>VLOOKUP("buy",$E1456:$G$1997,2, FALSE)</f>
        <v>678.24</v>
      </c>
      <c r="L1455">
        <f>VLOOKUP("buy",$E1456:$G$1997,3, FALSE)</f>
        <v>0.56900541000000004</v>
      </c>
      <c r="M1455">
        <f>VLOOKUP("sell",$E1456:$G$1997,2, FALSE)</f>
        <v>678.23</v>
      </c>
      <c r="N1455">
        <f>VLOOKUP("sell",$E1456:$G$1997,3, FALSE)</f>
        <v>8.9064699999999997E-3</v>
      </c>
      <c r="P1455">
        <f>(I1455 - AVERAGE(I1356:I1454))/_xlfn.STDEV.P(I1356:I1454)</f>
        <v>1.4778021064310198</v>
      </c>
      <c r="Q1455" t="str">
        <f t="shared" si="67"/>
        <v/>
      </c>
    </row>
    <row r="1456" spans="1:17" x14ac:dyDescent="0.25">
      <c r="A1456" s="1">
        <v>1454</v>
      </c>
      <c r="B1456" t="s">
        <v>777</v>
      </c>
      <c r="C1456">
        <v>678.23</v>
      </c>
      <c r="D1456">
        <v>8.9064699999999997E-3</v>
      </c>
      <c r="E1456" t="s">
        <v>1067</v>
      </c>
      <c r="F1456">
        <f t="shared" si="66"/>
        <v>678.23</v>
      </c>
      <c r="G1456">
        <f t="shared" si="65"/>
        <v>8.9064699999999997E-3</v>
      </c>
      <c r="H1456" t="s">
        <v>775</v>
      </c>
      <c r="I1456">
        <v>679.08</v>
      </c>
      <c r="J1456">
        <v>1</v>
      </c>
      <c r="K1456">
        <f>VLOOKUP("buy",$E1457:$G$1997,2, FALSE)</f>
        <v>678.24</v>
      </c>
      <c r="L1456">
        <f>VLOOKUP("buy",$E1457:$G$1997,3, FALSE)</f>
        <v>0.56900541000000004</v>
      </c>
      <c r="M1456">
        <f>VLOOKUP("sell",$E1457:$G$1997,2, FALSE)</f>
        <v>678.23</v>
      </c>
      <c r="N1456">
        <f>VLOOKUP("sell",$E1457:$G$1997,3, FALSE)</f>
        <v>1.6735299999999999E-3</v>
      </c>
      <c r="P1456">
        <f>(I1456 - AVERAGE(I1357:I1455))/_xlfn.STDEV.P(I1357:I1455)</f>
        <v>1.4447010783639804</v>
      </c>
      <c r="Q1456" t="str">
        <f t="shared" si="67"/>
        <v/>
      </c>
    </row>
    <row r="1457" spans="1:17" x14ac:dyDescent="0.25">
      <c r="A1457" s="1">
        <v>1455</v>
      </c>
      <c r="B1457" t="s">
        <v>777</v>
      </c>
      <c r="C1457">
        <v>678.24</v>
      </c>
      <c r="D1457">
        <v>0.56900541000000004</v>
      </c>
      <c r="E1457" t="s">
        <v>1066</v>
      </c>
      <c r="F1457">
        <f t="shared" si="66"/>
        <v>678.24</v>
      </c>
      <c r="G1457">
        <f t="shared" si="65"/>
        <v>0.56900541000000004</v>
      </c>
      <c r="H1457" t="s">
        <v>777</v>
      </c>
      <c r="I1457">
        <v>678.61481703880008</v>
      </c>
      <c r="J1457">
        <v>15</v>
      </c>
      <c r="K1457">
        <f>VLOOKUP("buy",$E1458:$G$1997,2, FALSE)</f>
        <v>678.24</v>
      </c>
      <c r="L1457">
        <f>VLOOKUP("buy",$E1458:$G$1997,3, FALSE)</f>
        <v>7.22E-2</v>
      </c>
      <c r="M1457">
        <f>VLOOKUP("sell",$E1458:$G$1997,2, FALSE)</f>
        <v>678.23</v>
      </c>
      <c r="N1457">
        <f>VLOOKUP("sell",$E1458:$G$1997,3, FALSE)</f>
        <v>1.6735299999999999E-3</v>
      </c>
      <c r="P1457">
        <f>(I1457 - AVERAGE(I1358:I1456))/_xlfn.STDEV.P(I1358:I1456)</f>
        <v>0.59829311456210243</v>
      </c>
      <c r="Q1457" t="str">
        <f t="shared" si="67"/>
        <v/>
      </c>
    </row>
    <row r="1458" spans="1:17" x14ac:dyDescent="0.25">
      <c r="A1458" s="1">
        <v>1456</v>
      </c>
      <c r="B1458" t="s">
        <v>778</v>
      </c>
      <c r="C1458">
        <v>678.24</v>
      </c>
      <c r="D1458">
        <v>7.22E-2</v>
      </c>
      <c r="E1458" t="s">
        <v>1066</v>
      </c>
      <c r="F1458">
        <f t="shared" si="66"/>
        <v>678.24</v>
      </c>
      <c r="G1458">
        <f t="shared" si="65"/>
        <v>7.22E-2</v>
      </c>
      <c r="H1458" t="s">
        <v>777</v>
      </c>
      <c r="I1458">
        <v>678.61481703880008</v>
      </c>
      <c r="J1458">
        <v>15</v>
      </c>
      <c r="K1458">
        <f>VLOOKUP("buy",$E1459:$G$1997,2, FALSE)</f>
        <v>678</v>
      </c>
      <c r="L1458">
        <f>VLOOKUP("buy",$E1459:$G$1997,3, FALSE)</f>
        <v>2.2027000000000001</v>
      </c>
      <c r="M1458">
        <f>VLOOKUP("sell",$E1459:$G$1997,2, FALSE)</f>
        <v>678.23</v>
      </c>
      <c r="N1458">
        <f>VLOOKUP("sell",$E1459:$G$1997,3, FALSE)</f>
        <v>1.6735299999999999E-3</v>
      </c>
      <c r="P1458">
        <f>(I1458 - AVERAGE(I1359:I1457))/_xlfn.STDEV.P(I1359:I1457)</f>
        <v>0.58389611696000376</v>
      </c>
      <c r="Q1458" t="str">
        <f t="shared" si="67"/>
        <v/>
      </c>
    </row>
    <row r="1459" spans="1:17" x14ac:dyDescent="0.25">
      <c r="A1459" s="1">
        <v>1457</v>
      </c>
      <c r="B1459" t="s">
        <v>779</v>
      </c>
      <c r="C1459">
        <v>678.23</v>
      </c>
      <c r="D1459">
        <v>1.6735299999999999E-3</v>
      </c>
      <c r="E1459" t="s">
        <v>1067</v>
      </c>
      <c r="F1459">
        <f t="shared" si="66"/>
        <v>678.23</v>
      </c>
      <c r="G1459">
        <f t="shared" si="65"/>
        <v>1.6735299999999999E-3</v>
      </c>
      <c r="H1459" t="s">
        <v>777</v>
      </c>
      <c r="I1459">
        <v>678.61481703880008</v>
      </c>
      <c r="J1459">
        <v>15</v>
      </c>
      <c r="K1459">
        <f>VLOOKUP("buy",$E1460:$G$1997,2, FALSE)</f>
        <v>678</v>
      </c>
      <c r="L1459">
        <f>VLOOKUP("buy",$E1460:$G$1997,3, FALSE)</f>
        <v>2.2027000000000001</v>
      </c>
      <c r="M1459">
        <f>VLOOKUP("sell",$E1460:$G$1997,2, FALSE)</f>
        <v>678.15</v>
      </c>
      <c r="N1459">
        <f>VLOOKUP("sell",$E1460:$G$1997,3, FALSE)</f>
        <v>0.1</v>
      </c>
      <c r="P1459">
        <f>(I1459 - AVERAGE(I1360:I1458))/_xlfn.STDEV.P(I1360:I1458)</f>
        <v>0.56955448451489399</v>
      </c>
      <c r="Q1459" t="str">
        <f t="shared" si="67"/>
        <v/>
      </c>
    </row>
    <row r="1460" spans="1:17" x14ac:dyDescent="0.25">
      <c r="A1460" s="1">
        <v>1458</v>
      </c>
      <c r="B1460" t="s">
        <v>779</v>
      </c>
      <c r="C1460">
        <v>678.15</v>
      </c>
      <c r="D1460">
        <v>0.1</v>
      </c>
      <c r="E1460" t="s">
        <v>1067</v>
      </c>
      <c r="F1460">
        <f t="shared" si="66"/>
        <v>678.15</v>
      </c>
      <c r="G1460">
        <f t="shared" si="65"/>
        <v>0.1</v>
      </c>
      <c r="H1460" t="s">
        <v>777</v>
      </c>
      <c r="I1460">
        <v>678.61481703880008</v>
      </c>
      <c r="J1460">
        <v>15</v>
      </c>
      <c r="K1460">
        <f>VLOOKUP("buy",$E1461:$G$1997,2, FALSE)</f>
        <v>678</v>
      </c>
      <c r="L1460">
        <f>VLOOKUP("buy",$E1461:$G$1997,3, FALSE)</f>
        <v>2.2027000000000001</v>
      </c>
      <c r="M1460">
        <f>VLOOKUP("sell",$E1461:$G$1997,2, FALSE)</f>
        <v>677.99</v>
      </c>
      <c r="N1460">
        <f>VLOOKUP("sell",$E1461:$G$1997,3, FALSE)</f>
        <v>2.47E-2</v>
      </c>
      <c r="P1460">
        <f>(I1460 - AVERAGE(I1361:I1459))/_xlfn.STDEV.P(I1361:I1459)</f>
        <v>0.55525813041758221</v>
      </c>
      <c r="Q1460" t="str">
        <f t="shared" si="67"/>
        <v/>
      </c>
    </row>
    <row r="1461" spans="1:17" x14ac:dyDescent="0.25">
      <c r="A1461" s="1">
        <v>1459</v>
      </c>
      <c r="B1461" t="s">
        <v>780</v>
      </c>
      <c r="C1461">
        <v>677.99</v>
      </c>
      <c r="D1461">
        <v>2.47E-2</v>
      </c>
      <c r="E1461" t="s">
        <v>1067</v>
      </c>
      <c r="F1461">
        <f t="shared" si="66"/>
        <v>677.99</v>
      </c>
      <c r="G1461">
        <f t="shared" si="65"/>
        <v>2.47E-2</v>
      </c>
      <c r="H1461" t="s">
        <v>777</v>
      </c>
      <c r="I1461">
        <v>678.61481703880008</v>
      </c>
      <c r="J1461">
        <v>15</v>
      </c>
      <c r="K1461">
        <f>VLOOKUP("buy",$E1462:$G$1997,2, FALSE)</f>
        <v>678</v>
      </c>
      <c r="L1461">
        <f>VLOOKUP("buy",$E1462:$G$1997,3, FALSE)</f>
        <v>2.2027000000000001</v>
      </c>
      <c r="M1461">
        <f>VLOOKUP("sell",$E1462:$G$1997,2, FALSE)</f>
        <v>677.99</v>
      </c>
      <c r="N1461">
        <f>VLOOKUP("sell",$E1462:$G$1997,3, FALSE)</f>
        <v>3.7000000000000002E-3</v>
      </c>
      <c r="P1461">
        <f>(I1461 - AVERAGE(I1362:I1460))/_xlfn.STDEV.P(I1362:I1460)</f>
        <v>0.54099683459611425</v>
      </c>
      <c r="Q1461" t="str">
        <f t="shared" si="67"/>
        <v/>
      </c>
    </row>
    <row r="1462" spans="1:17" x14ac:dyDescent="0.25">
      <c r="A1462" s="1">
        <v>1460</v>
      </c>
      <c r="B1462" t="s">
        <v>780</v>
      </c>
      <c r="C1462">
        <v>677.99</v>
      </c>
      <c r="D1462">
        <v>3.7000000000000002E-3</v>
      </c>
      <c r="E1462" t="s">
        <v>1067</v>
      </c>
      <c r="F1462">
        <f t="shared" si="66"/>
        <v>677.99</v>
      </c>
      <c r="G1462">
        <f t="shared" si="65"/>
        <v>3.7000000000000002E-3</v>
      </c>
      <c r="H1462" t="s">
        <v>777</v>
      </c>
      <c r="I1462">
        <v>678.61481703880008</v>
      </c>
      <c r="J1462">
        <v>15</v>
      </c>
      <c r="K1462">
        <f>VLOOKUP("buy",$E1463:$G$1997,2, FALSE)</f>
        <v>678</v>
      </c>
      <c r="L1462">
        <f>VLOOKUP("buy",$E1463:$G$1997,3, FALSE)</f>
        <v>2.2027000000000001</v>
      </c>
      <c r="M1462">
        <f>VLOOKUP("sell",$E1463:$G$1997,2, FALSE)</f>
        <v>677.99</v>
      </c>
      <c r="N1462">
        <f>VLOOKUP("sell",$E1463:$G$1997,3, FALSE)</f>
        <v>9.2999999999999992E-3</v>
      </c>
      <c r="P1462">
        <f>(I1462 - AVERAGE(I1363:I1461))/_xlfn.STDEV.P(I1363:I1461)</f>
        <v>0.52676019650328498</v>
      </c>
      <c r="Q1462" t="str">
        <f t="shared" si="67"/>
        <v/>
      </c>
    </row>
    <row r="1463" spans="1:17" x14ac:dyDescent="0.25">
      <c r="A1463" s="1">
        <v>1461</v>
      </c>
      <c r="B1463" t="s">
        <v>780</v>
      </c>
      <c r="C1463">
        <v>677.99</v>
      </c>
      <c r="D1463">
        <v>9.2999999999999992E-3</v>
      </c>
      <c r="E1463" t="s">
        <v>1067</v>
      </c>
      <c r="F1463">
        <f t="shared" si="66"/>
        <v>677.99</v>
      </c>
      <c r="G1463">
        <f t="shared" si="65"/>
        <v>9.2999999999999992E-3</v>
      </c>
      <c r="H1463" t="s">
        <v>777</v>
      </c>
      <c r="I1463">
        <v>678.61481703880008</v>
      </c>
      <c r="J1463">
        <v>15</v>
      </c>
      <c r="K1463">
        <f>VLOOKUP("buy",$E1464:$G$1997,2, FALSE)</f>
        <v>678</v>
      </c>
      <c r="L1463">
        <f>VLOOKUP("buy",$E1464:$G$1997,3, FALSE)</f>
        <v>2.2027000000000001</v>
      </c>
      <c r="M1463">
        <f>VLOOKUP("sell",$E1464:$G$1997,2, FALSE)</f>
        <v>677.68</v>
      </c>
      <c r="N1463">
        <f>VLOOKUP("sell",$E1464:$G$1997,3, FALSE)</f>
        <v>0.02</v>
      </c>
      <c r="P1463">
        <f>(I1463 - AVERAGE(I1364:I1462))/_xlfn.STDEV.P(I1364:I1462)</f>
        <v>0.51253758440102681</v>
      </c>
      <c r="Q1463" t="str">
        <f t="shared" si="67"/>
        <v/>
      </c>
    </row>
    <row r="1464" spans="1:17" x14ac:dyDescent="0.25">
      <c r="A1464" s="1">
        <v>1462</v>
      </c>
      <c r="B1464" t="s">
        <v>780</v>
      </c>
      <c r="C1464">
        <v>677.68</v>
      </c>
      <c r="D1464">
        <v>0.02</v>
      </c>
      <c r="E1464" t="s">
        <v>1067</v>
      </c>
      <c r="F1464">
        <f t="shared" si="66"/>
        <v>677.68</v>
      </c>
      <c r="G1464">
        <f t="shared" si="65"/>
        <v>0.02</v>
      </c>
      <c r="H1464" t="s">
        <v>777</v>
      </c>
      <c r="I1464">
        <v>678.61481703880008</v>
      </c>
      <c r="J1464">
        <v>15</v>
      </c>
      <c r="K1464">
        <f>VLOOKUP("buy",$E1465:$G$1997,2, FALSE)</f>
        <v>678</v>
      </c>
      <c r="L1464">
        <f>VLOOKUP("buy",$E1465:$G$1997,3, FALSE)</f>
        <v>2.2027000000000001</v>
      </c>
      <c r="M1464">
        <f>VLOOKUP("sell",$E1465:$G$1997,2, FALSE)</f>
        <v>677.68</v>
      </c>
      <c r="N1464">
        <f>VLOOKUP("sell",$E1465:$G$1997,3, FALSE)</f>
        <v>1.8769999999999998E-2</v>
      </c>
      <c r="P1464">
        <f>(I1464 - AVERAGE(I1365:I1463))/_xlfn.STDEV.P(I1365:I1463)</f>
        <v>0.4983180804106615</v>
      </c>
      <c r="Q1464" t="str">
        <f t="shared" si="67"/>
        <v/>
      </c>
    </row>
    <row r="1465" spans="1:17" x14ac:dyDescent="0.25">
      <c r="A1465" s="1">
        <v>1463</v>
      </c>
      <c r="B1465" t="s">
        <v>780</v>
      </c>
      <c r="C1465">
        <v>677.68</v>
      </c>
      <c r="D1465">
        <v>1.8769999999999998E-2</v>
      </c>
      <c r="E1465" t="s">
        <v>1067</v>
      </c>
      <c r="F1465">
        <f t="shared" si="66"/>
        <v>677.68</v>
      </c>
      <c r="G1465">
        <f t="shared" si="65"/>
        <v>1.8769999999999998E-2</v>
      </c>
      <c r="H1465" t="s">
        <v>777</v>
      </c>
      <c r="I1465">
        <v>678.61481703880008</v>
      </c>
      <c r="J1465">
        <v>15</v>
      </c>
      <c r="K1465">
        <f>VLOOKUP("buy",$E1466:$G$1997,2, FALSE)</f>
        <v>678</v>
      </c>
      <c r="L1465">
        <f>VLOOKUP("buy",$E1466:$G$1997,3, FALSE)</f>
        <v>2.2027000000000001</v>
      </c>
      <c r="M1465">
        <f>VLOOKUP("sell",$E1466:$G$1997,2, FALSE)</f>
        <v>677.99</v>
      </c>
      <c r="N1465">
        <f>VLOOKUP("sell",$E1466:$G$1997,3, FALSE)</f>
        <v>0.01</v>
      </c>
      <c r="P1465">
        <f>(I1465 - AVERAGE(I1366:I1464))/_xlfn.STDEV.P(I1366:I1464)</f>
        <v>0.48409042048220124</v>
      </c>
      <c r="Q1465" t="str">
        <f t="shared" si="67"/>
        <v/>
      </c>
    </row>
    <row r="1466" spans="1:17" x14ac:dyDescent="0.25">
      <c r="A1466" s="1">
        <v>1464</v>
      </c>
      <c r="B1466" t="s">
        <v>781</v>
      </c>
      <c r="C1466">
        <v>677.99</v>
      </c>
      <c r="D1466">
        <v>0.01</v>
      </c>
      <c r="E1466" t="s">
        <v>1067</v>
      </c>
      <c r="F1466">
        <f t="shared" si="66"/>
        <v>677.99</v>
      </c>
      <c r="G1466">
        <f t="shared" si="65"/>
        <v>0.01</v>
      </c>
      <c r="H1466" t="s">
        <v>777</v>
      </c>
      <c r="I1466">
        <v>678.61481703880008</v>
      </c>
      <c r="J1466">
        <v>15</v>
      </c>
      <c r="K1466">
        <f>VLOOKUP("buy",$E1467:$G$1997,2, FALSE)</f>
        <v>678</v>
      </c>
      <c r="L1466">
        <f>VLOOKUP("buy",$E1467:$G$1997,3, FALSE)</f>
        <v>2.2027000000000001</v>
      </c>
      <c r="M1466">
        <f>VLOOKUP("sell",$E1467:$G$1997,2, FALSE)</f>
        <v>677.99</v>
      </c>
      <c r="N1466">
        <f>VLOOKUP("sell",$E1467:$G$1997,3, FALSE)</f>
        <v>9.9600000000000001E-3</v>
      </c>
      <c r="P1466">
        <f>(I1466 - AVERAGE(I1367:I1465))/_xlfn.STDEV.P(I1367:I1465)</f>
        <v>0.46978354389735805</v>
      </c>
      <c r="Q1466" t="str">
        <f t="shared" si="67"/>
        <v/>
      </c>
    </row>
    <row r="1467" spans="1:17" x14ac:dyDescent="0.25">
      <c r="A1467" s="1">
        <v>1465</v>
      </c>
      <c r="B1467" t="s">
        <v>781</v>
      </c>
      <c r="C1467">
        <v>678</v>
      </c>
      <c r="D1467">
        <v>2.2027000000000001</v>
      </c>
      <c r="E1467" t="s">
        <v>1066</v>
      </c>
      <c r="F1467">
        <f t="shared" si="66"/>
        <v>678</v>
      </c>
      <c r="G1467">
        <f t="shared" si="65"/>
        <v>2.2027000000000001</v>
      </c>
      <c r="H1467" t="s">
        <v>781</v>
      </c>
      <c r="I1467">
        <v>678</v>
      </c>
      <c r="J1467">
        <v>1</v>
      </c>
      <c r="K1467">
        <f>VLOOKUP("buy",$E1468:$G$1997,2, FALSE)</f>
        <v>676.19</v>
      </c>
      <c r="L1467">
        <f>VLOOKUP("buy",$E1468:$G$1997,3, FALSE)</f>
        <v>0.29489018</v>
      </c>
      <c r="M1467">
        <f>VLOOKUP("sell",$E1468:$G$1997,2, FALSE)</f>
        <v>677.99</v>
      </c>
      <c r="N1467">
        <f>VLOOKUP("sell",$E1468:$G$1997,3, FALSE)</f>
        <v>9.9600000000000001E-3</v>
      </c>
      <c r="P1467">
        <f>(I1467 - AVERAGE(I1368:I1466))/_xlfn.STDEV.P(I1368:I1466)</f>
        <v>-0.68292918635154487</v>
      </c>
      <c r="Q1467" t="str">
        <f t="shared" si="67"/>
        <v/>
      </c>
    </row>
    <row r="1468" spans="1:17" x14ac:dyDescent="0.25">
      <c r="A1468" s="1">
        <v>1466</v>
      </c>
      <c r="B1468" t="s">
        <v>782</v>
      </c>
      <c r="C1468">
        <v>677.99</v>
      </c>
      <c r="D1468">
        <v>9.9600000000000001E-3</v>
      </c>
      <c r="E1468" t="s">
        <v>1067</v>
      </c>
      <c r="F1468">
        <f t="shared" si="66"/>
        <v>677.99</v>
      </c>
      <c r="G1468">
        <f t="shared" si="65"/>
        <v>9.9600000000000001E-3</v>
      </c>
      <c r="H1468" t="s">
        <v>781</v>
      </c>
      <c r="I1468">
        <v>678</v>
      </c>
      <c r="J1468">
        <v>1</v>
      </c>
      <c r="K1468">
        <f>VLOOKUP("buy",$E1469:$G$1997,2, FALSE)</f>
        <v>676.19</v>
      </c>
      <c r="L1468">
        <f>VLOOKUP("buy",$E1469:$G$1997,3, FALSE)</f>
        <v>0.29489018</v>
      </c>
      <c r="M1468">
        <f>VLOOKUP("sell",$E1469:$G$1997,2, FALSE)</f>
        <v>677.99</v>
      </c>
      <c r="N1468">
        <f>VLOOKUP("sell",$E1469:$G$1997,3, FALSE)</f>
        <v>4.0000000000000003E-5</v>
      </c>
      <c r="P1468">
        <f>(I1468 - AVERAGE(I1369:I1467))/_xlfn.STDEV.P(I1369:I1467)</f>
        <v>-0.69371725646625493</v>
      </c>
      <c r="Q1468" t="str">
        <f t="shared" si="67"/>
        <v/>
      </c>
    </row>
    <row r="1469" spans="1:17" x14ac:dyDescent="0.25">
      <c r="A1469" s="1">
        <v>1467</v>
      </c>
      <c r="B1469" t="s">
        <v>782</v>
      </c>
      <c r="C1469">
        <v>677.99</v>
      </c>
      <c r="D1469">
        <v>4.0000000000000003E-5</v>
      </c>
      <c r="E1469" t="s">
        <v>1067</v>
      </c>
      <c r="F1469">
        <f t="shared" si="66"/>
        <v>677.99</v>
      </c>
      <c r="G1469">
        <f t="shared" si="65"/>
        <v>4.0000000000000003E-5</v>
      </c>
      <c r="H1469" t="s">
        <v>781</v>
      </c>
      <c r="I1469">
        <v>678</v>
      </c>
      <c r="J1469">
        <v>1</v>
      </c>
      <c r="K1469">
        <f>VLOOKUP("buy",$E1470:$G$1997,2, FALSE)</f>
        <v>676.19</v>
      </c>
      <c r="L1469">
        <f>VLOOKUP("buy",$E1470:$G$1997,3, FALSE)</f>
        <v>0.29489018</v>
      </c>
      <c r="M1469">
        <f>VLOOKUP("sell",$E1470:$G$1997,2, FALSE)</f>
        <v>677.66</v>
      </c>
      <c r="N1469">
        <f>VLOOKUP("sell",$E1470:$G$1997,3, FALSE)</f>
        <v>1.8</v>
      </c>
      <c r="P1469">
        <f>(I1469 - AVERAGE(I1370:I1468))/_xlfn.STDEV.P(I1370:I1468)</f>
        <v>-0.70470358152044554</v>
      </c>
      <c r="Q1469" t="str">
        <f t="shared" si="67"/>
        <v/>
      </c>
    </row>
    <row r="1470" spans="1:17" x14ac:dyDescent="0.25">
      <c r="A1470" s="1">
        <v>1468</v>
      </c>
      <c r="B1470" t="s">
        <v>782</v>
      </c>
      <c r="C1470">
        <v>677.66</v>
      </c>
      <c r="D1470">
        <v>1.8</v>
      </c>
      <c r="E1470" t="s">
        <v>1067</v>
      </c>
      <c r="F1470">
        <f t="shared" si="66"/>
        <v>677.66</v>
      </c>
      <c r="G1470">
        <f t="shared" si="65"/>
        <v>1.8</v>
      </c>
      <c r="H1470" t="s">
        <v>782</v>
      </c>
      <c r="I1470">
        <v>677.66</v>
      </c>
      <c r="J1470">
        <v>1</v>
      </c>
      <c r="K1470">
        <f>VLOOKUP("buy",$E1471:$G$1997,2, FALSE)</f>
        <v>676.19</v>
      </c>
      <c r="L1470">
        <f>VLOOKUP("buy",$E1471:$G$1997,3, FALSE)</f>
        <v>0.29489018</v>
      </c>
      <c r="M1470">
        <f>VLOOKUP("sell",$E1471:$G$1997,2, FALSE)</f>
        <v>677.66</v>
      </c>
      <c r="N1470">
        <f>VLOOKUP("sell",$E1471:$G$1997,3, FALSE)</f>
        <v>3.6</v>
      </c>
      <c r="P1470">
        <f>(I1470 - AVERAGE(I1371:I1469))/_xlfn.STDEV.P(I1371:I1469)</f>
        <v>-1.3578779080915182</v>
      </c>
      <c r="Q1470" t="str">
        <f t="shared" si="67"/>
        <v/>
      </c>
    </row>
    <row r="1471" spans="1:17" x14ac:dyDescent="0.25">
      <c r="A1471" s="1">
        <v>1469</v>
      </c>
      <c r="B1471" t="s">
        <v>782</v>
      </c>
      <c r="C1471">
        <v>677.66</v>
      </c>
      <c r="D1471">
        <v>3.6</v>
      </c>
      <c r="E1471" t="s">
        <v>1067</v>
      </c>
      <c r="F1471">
        <f t="shared" si="66"/>
        <v>677.66</v>
      </c>
      <c r="G1471">
        <f t="shared" si="65"/>
        <v>3.6</v>
      </c>
      <c r="H1471" t="s">
        <v>782</v>
      </c>
      <c r="I1471">
        <v>677.66</v>
      </c>
      <c r="J1471">
        <v>1</v>
      </c>
      <c r="K1471">
        <f>VLOOKUP("buy",$E1472:$G$1997,2, FALSE)</f>
        <v>676.19</v>
      </c>
      <c r="L1471">
        <f>VLOOKUP("buy",$E1472:$G$1997,3, FALSE)</f>
        <v>0.29489018</v>
      </c>
      <c r="M1471">
        <f>VLOOKUP("sell",$E1472:$G$1997,2, FALSE)</f>
        <v>677.65</v>
      </c>
      <c r="N1471">
        <f>VLOOKUP("sell",$E1472:$G$1997,3, FALSE)</f>
        <v>0.5</v>
      </c>
      <c r="P1471">
        <f>(I1471 - AVERAGE(I1372:I1470))/_xlfn.STDEV.P(I1372:I1470)</f>
        <v>-1.3578779080915182</v>
      </c>
      <c r="Q1471" t="str">
        <f t="shared" si="67"/>
        <v/>
      </c>
    </row>
    <row r="1472" spans="1:17" x14ac:dyDescent="0.25">
      <c r="A1472" s="1">
        <v>1470</v>
      </c>
      <c r="B1472" t="s">
        <v>782</v>
      </c>
      <c r="C1472">
        <v>677.65</v>
      </c>
      <c r="D1472">
        <v>0.5</v>
      </c>
      <c r="E1472" t="s">
        <v>1067</v>
      </c>
      <c r="F1472">
        <f t="shared" si="66"/>
        <v>677.65</v>
      </c>
      <c r="G1472">
        <f t="shared" si="65"/>
        <v>0.5</v>
      </c>
      <c r="H1472" t="s">
        <v>782</v>
      </c>
      <c r="I1472">
        <v>677.66</v>
      </c>
      <c r="J1472">
        <v>1</v>
      </c>
      <c r="K1472">
        <f>VLOOKUP("buy",$E1473:$G$1997,2, FALSE)</f>
        <v>676.19</v>
      </c>
      <c r="L1472">
        <f>VLOOKUP("buy",$E1473:$G$1997,3, FALSE)</f>
        <v>0.29489018</v>
      </c>
      <c r="M1472">
        <f>VLOOKUP("sell",$E1473:$G$1997,2, FALSE)</f>
        <v>677.65</v>
      </c>
      <c r="N1472">
        <f>VLOOKUP("sell",$E1473:$G$1997,3, FALSE)</f>
        <v>9.2999999999999992E-3</v>
      </c>
      <c r="P1472">
        <f>(I1472 - AVERAGE(I1373:I1471))/_xlfn.STDEV.P(I1373:I1471)</f>
        <v>-1.3578779080915182</v>
      </c>
      <c r="Q1472" t="str">
        <f t="shared" si="67"/>
        <v/>
      </c>
    </row>
    <row r="1473" spans="1:17" x14ac:dyDescent="0.25">
      <c r="A1473" s="1">
        <v>1471</v>
      </c>
      <c r="B1473" t="s">
        <v>782</v>
      </c>
      <c r="C1473">
        <v>677.65</v>
      </c>
      <c r="D1473">
        <v>9.2999999999999992E-3</v>
      </c>
      <c r="E1473" t="s">
        <v>1067</v>
      </c>
      <c r="F1473">
        <f t="shared" si="66"/>
        <v>677.65</v>
      </c>
      <c r="G1473">
        <f t="shared" si="65"/>
        <v>9.2999999999999992E-3</v>
      </c>
      <c r="H1473" t="s">
        <v>782</v>
      </c>
      <c r="I1473">
        <v>677.66</v>
      </c>
      <c r="J1473">
        <v>1</v>
      </c>
      <c r="K1473">
        <f>VLOOKUP("buy",$E1474:$G$1997,2, FALSE)</f>
        <v>676.19</v>
      </c>
      <c r="L1473">
        <f>VLOOKUP("buy",$E1474:$G$1997,3, FALSE)</f>
        <v>0.29489018</v>
      </c>
      <c r="M1473">
        <f>VLOOKUP("sell",$E1474:$G$1997,2, FALSE)</f>
        <v>677.64</v>
      </c>
      <c r="N1473">
        <f>VLOOKUP("sell",$E1474:$G$1997,3, FALSE)</f>
        <v>7.3800000000000004E-2</v>
      </c>
      <c r="P1473">
        <f>(I1473 - AVERAGE(I1374:I1472))/_xlfn.STDEV.P(I1374:I1472)</f>
        <v>-1.3580650135539103</v>
      </c>
      <c r="Q1473" t="str">
        <f t="shared" si="67"/>
        <v/>
      </c>
    </row>
    <row r="1474" spans="1:17" x14ac:dyDescent="0.25">
      <c r="A1474" s="1">
        <v>1472</v>
      </c>
      <c r="B1474" t="s">
        <v>783</v>
      </c>
      <c r="C1474">
        <v>677.64</v>
      </c>
      <c r="D1474">
        <v>7.3800000000000004E-2</v>
      </c>
      <c r="E1474" t="s">
        <v>1067</v>
      </c>
      <c r="F1474">
        <f t="shared" si="66"/>
        <v>677.64</v>
      </c>
      <c r="G1474">
        <f t="shared" si="65"/>
        <v>7.3800000000000004E-2</v>
      </c>
      <c r="H1474" t="s">
        <v>782</v>
      </c>
      <c r="I1474">
        <v>677.66</v>
      </c>
      <c r="J1474">
        <v>1</v>
      </c>
      <c r="K1474">
        <f>VLOOKUP("buy",$E1475:$G$1997,2, FALSE)</f>
        <v>676.19</v>
      </c>
      <c r="L1474">
        <f>VLOOKUP("buy",$E1475:$G$1997,3, FALSE)</f>
        <v>0.29489018</v>
      </c>
      <c r="M1474">
        <f>VLOOKUP("sell",$E1475:$G$1997,2, FALSE)</f>
        <v>677.64</v>
      </c>
      <c r="N1474">
        <f>VLOOKUP("sell",$E1475:$G$1997,3, FALSE)</f>
        <v>3.3369999999999997E-2</v>
      </c>
      <c r="P1474">
        <f>(I1474 - AVERAGE(I1375:I1473))/_xlfn.STDEV.P(I1375:I1473)</f>
        <v>-1.3583520049225228</v>
      </c>
      <c r="Q1474" t="str">
        <f t="shared" si="67"/>
        <v/>
      </c>
    </row>
    <row r="1475" spans="1:17" x14ac:dyDescent="0.25">
      <c r="A1475" s="1">
        <v>1473</v>
      </c>
      <c r="B1475" t="s">
        <v>783</v>
      </c>
      <c r="C1475">
        <v>677.64</v>
      </c>
      <c r="D1475">
        <v>3.3369999999999997E-2</v>
      </c>
      <c r="E1475" t="s">
        <v>1067</v>
      </c>
      <c r="F1475">
        <f t="shared" si="66"/>
        <v>677.64</v>
      </c>
      <c r="G1475">
        <f t="shared" ref="G1475:G1538" si="68">D1475</f>
        <v>3.3369999999999997E-2</v>
      </c>
      <c r="H1475" t="s">
        <v>782</v>
      </c>
      <c r="I1475">
        <v>677.66</v>
      </c>
      <c r="J1475">
        <v>1</v>
      </c>
      <c r="K1475">
        <f>VLOOKUP("buy",$E1476:$G$1997,2, FALSE)</f>
        <v>676.19</v>
      </c>
      <c r="L1475">
        <f>VLOOKUP("buy",$E1476:$G$1997,3, FALSE)</f>
        <v>0.29489018</v>
      </c>
      <c r="M1475">
        <f>VLOOKUP("sell",$E1476:$G$1997,2, FALSE)</f>
        <v>677.64</v>
      </c>
      <c r="N1475">
        <f>VLOOKUP("sell",$E1476:$G$1997,3, FALSE)</f>
        <v>4.3299999999999996E-3</v>
      </c>
      <c r="P1475">
        <f>(I1475 - AVERAGE(I1376:I1474))/_xlfn.STDEV.P(I1376:I1474)</f>
        <v>-1.3586391144109629</v>
      </c>
      <c r="Q1475" t="str">
        <f t="shared" si="67"/>
        <v/>
      </c>
    </row>
    <row r="1476" spans="1:17" x14ac:dyDescent="0.25">
      <c r="A1476" s="1">
        <v>1474</v>
      </c>
      <c r="B1476" t="s">
        <v>783</v>
      </c>
      <c r="C1476">
        <v>677.64</v>
      </c>
      <c r="D1476">
        <v>4.3299999999999996E-3</v>
      </c>
      <c r="E1476" t="s">
        <v>1067</v>
      </c>
      <c r="F1476">
        <f t="shared" ref="F1476:F1539" si="69">C1476</f>
        <v>677.64</v>
      </c>
      <c r="G1476">
        <f t="shared" si="68"/>
        <v>4.3299999999999996E-3</v>
      </c>
      <c r="H1476" t="s">
        <v>782</v>
      </c>
      <c r="I1476">
        <v>677.66</v>
      </c>
      <c r="J1476">
        <v>1</v>
      </c>
      <c r="K1476">
        <f>VLOOKUP("buy",$E1477:$G$1997,2, FALSE)</f>
        <v>676.19</v>
      </c>
      <c r="L1476">
        <f>VLOOKUP("buy",$E1477:$G$1997,3, FALSE)</f>
        <v>0.29489018</v>
      </c>
      <c r="M1476">
        <f>VLOOKUP("sell",$E1477:$G$1997,2, FALSE)</f>
        <v>677.64</v>
      </c>
      <c r="N1476">
        <f>VLOOKUP("sell",$E1477:$G$1997,3, FALSE)</f>
        <v>8.6700000000000006E-3</v>
      </c>
      <c r="P1476">
        <f>(I1476 - AVERAGE(I1377:I1475))/_xlfn.STDEV.P(I1377:I1475)</f>
        <v>-1.3586391144109626</v>
      </c>
      <c r="Q1476" t="str">
        <f t="shared" si="67"/>
        <v/>
      </c>
    </row>
    <row r="1477" spans="1:17" x14ac:dyDescent="0.25">
      <c r="A1477" s="1">
        <v>1475</v>
      </c>
      <c r="B1477" t="s">
        <v>783</v>
      </c>
      <c r="C1477">
        <v>677.64</v>
      </c>
      <c r="D1477">
        <v>8.6700000000000006E-3</v>
      </c>
      <c r="E1477" t="s">
        <v>1067</v>
      </c>
      <c r="F1477">
        <f t="shared" si="69"/>
        <v>677.64</v>
      </c>
      <c r="G1477">
        <f t="shared" si="68"/>
        <v>8.6700000000000006E-3</v>
      </c>
      <c r="H1477" t="s">
        <v>782</v>
      </c>
      <c r="I1477">
        <v>677.66</v>
      </c>
      <c r="J1477">
        <v>1</v>
      </c>
      <c r="K1477">
        <f>VLOOKUP("buy",$E1478:$G$1997,2, FALSE)</f>
        <v>676.19</v>
      </c>
      <c r="L1477">
        <f>VLOOKUP("buy",$E1478:$G$1997,3, FALSE)</f>
        <v>0.29489018</v>
      </c>
      <c r="M1477">
        <f>VLOOKUP("sell",$E1478:$G$1997,2, FALSE)</f>
        <v>677.64</v>
      </c>
      <c r="N1477">
        <f>VLOOKUP("sell",$E1478:$G$1997,3, FALSE)</f>
        <v>8.8999999999999999E-3</v>
      </c>
      <c r="P1477">
        <f>(I1477 - AVERAGE(I1378:I1476))/_xlfn.STDEV.P(I1378:I1476)</f>
        <v>-1.3586391144109626</v>
      </c>
      <c r="Q1477" t="str">
        <f t="shared" si="67"/>
        <v/>
      </c>
    </row>
    <row r="1478" spans="1:17" x14ac:dyDescent="0.25">
      <c r="A1478" s="1">
        <v>1476</v>
      </c>
      <c r="B1478" t="s">
        <v>784</v>
      </c>
      <c r="C1478">
        <v>677.64</v>
      </c>
      <c r="D1478">
        <v>8.8999999999999999E-3</v>
      </c>
      <c r="E1478" t="s">
        <v>1067</v>
      </c>
      <c r="F1478">
        <f t="shared" si="69"/>
        <v>677.64</v>
      </c>
      <c r="G1478">
        <f t="shared" si="68"/>
        <v>8.8999999999999999E-3</v>
      </c>
      <c r="H1478" t="s">
        <v>782</v>
      </c>
      <c r="I1478">
        <v>677.66</v>
      </c>
      <c r="J1478">
        <v>1</v>
      </c>
      <c r="K1478">
        <f>VLOOKUP("buy",$E1479:$G$1997,2, FALSE)</f>
        <v>676.19</v>
      </c>
      <c r="L1478">
        <f>VLOOKUP("buy",$E1479:$G$1997,3, FALSE)</f>
        <v>0.29489018</v>
      </c>
      <c r="M1478">
        <f>VLOOKUP("sell",$E1479:$G$1997,2, FALSE)</f>
        <v>677.64</v>
      </c>
      <c r="N1478">
        <f>VLOOKUP("sell",$E1479:$G$1997,3, FALSE)</f>
        <v>9.9000000000000008E-3</v>
      </c>
      <c r="P1478">
        <f>(I1478 - AVERAGE(I1379:I1477))/_xlfn.STDEV.P(I1379:I1477)</f>
        <v>-1.3586391144109626</v>
      </c>
      <c r="Q1478" t="str">
        <f t="shared" si="67"/>
        <v/>
      </c>
    </row>
    <row r="1479" spans="1:17" x14ac:dyDescent="0.25">
      <c r="A1479" s="1">
        <v>1477</v>
      </c>
      <c r="B1479" t="s">
        <v>784</v>
      </c>
      <c r="C1479">
        <v>677.64</v>
      </c>
      <c r="D1479">
        <v>9.9000000000000008E-3</v>
      </c>
      <c r="E1479" t="s">
        <v>1067</v>
      </c>
      <c r="F1479">
        <f t="shared" si="69"/>
        <v>677.64</v>
      </c>
      <c r="G1479">
        <f t="shared" si="68"/>
        <v>9.9000000000000008E-3</v>
      </c>
      <c r="H1479" t="s">
        <v>782</v>
      </c>
      <c r="I1479">
        <v>677.66</v>
      </c>
      <c r="J1479">
        <v>1</v>
      </c>
      <c r="K1479">
        <f>VLOOKUP("buy",$E1480:$G$1997,2, FALSE)</f>
        <v>676.19</v>
      </c>
      <c r="L1479">
        <f>VLOOKUP("buy",$E1480:$G$1997,3, FALSE)</f>
        <v>0.29489018</v>
      </c>
      <c r="M1479">
        <f>VLOOKUP("sell",$E1480:$G$1997,2, FALSE)</f>
        <v>677.64</v>
      </c>
      <c r="N1479">
        <f>VLOOKUP("sell",$E1480:$G$1997,3, FALSE)</f>
        <v>4.0000000000000002E-4</v>
      </c>
      <c r="P1479">
        <f>(I1479 - AVERAGE(I1380:I1478))/_xlfn.STDEV.P(I1380:I1478)</f>
        <v>-1.3580987882322293</v>
      </c>
      <c r="Q1479" t="str">
        <f t="shared" si="67"/>
        <v/>
      </c>
    </row>
    <row r="1480" spans="1:17" x14ac:dyDescent="0.25">
      <c r="A1480" s="1">
        <v>1478</v>
      </c>
      <c r="B1480" t="s">
        <v>784</v>
      </c>
      <c r="C1480">
        <v>677.64</v>
      </c>
      <c r="D1480">
        <v>4.0000000000000002E-4</v>
      </c>
      <c r="E1480" t="s">
        <v>1067</v>
      </c>
      <c r="F1480">
        <f t="shared" si="69"/>
        <v>677.64</v>
      </c>
      <c r="G1480">
        <f t="shared" si="68"/>
        <v>4.0000000000000002E-4</v>
      </c>
      <c r="H1480" t="s">
        <v>782</v>
      </c>
      <c r="I1480">
        <v>677.66</v>
      </c>
      <c r="J1480">
        <v>1</v>
      </c>
      <c r="K1480">
        <f>VLOOKUP("buy",$E1481:$G$1997,2, FALSE)</f>
        <v>676.19</v>
      </c>
      <c r="L1480">
        <f>VLOOKUP("buy",$E1481:$G$1997,3, FALSE)</f>
        <v>0.29489018</v>
      </c>
      <c r="M1480">
        <f>VLOOKUP("sell",$E1481:$G$1997,2, FALSE)</f>
        <v>677.61</v>
      </c>
      <c r="N1480">
        <f>VLOOKUP("sell",$E1481:$G$1997,3, FALSE)</f>
        <v>5.7</v>
      </c>
      <c r="P1480">
        <f>(I1480 - AVERAGE(I1381:I1479))/_xlfn.STDEV.P(I1381:I1479)</f>
        <v>-1.3575588792337625</v>
      </c>
      <c r="Q1480" t="str">
        <f t="shared" si="67"/>
        <v/>
      </c>
    </row>
    <row r="1481" spans="1:17" x14ac:dyDescent="0.25">
      <c r="A1481" s="1">
        <v>1479</v>
      </c>
      <c r="B1481" t="s">
        <v>784</v>
      </c>
      <c r="C1481">
        <v>677.61</v>
      </c>
      <c r="D1481">
        <v>5.7</v>
      </c>
      <c r="E1481" t="s">
        <v>1067</v>
      </c>
      <c r="F1481">
        <f t="shared" si="69"/>
        <v>677.61</v>
      </c>
      <c r="G1481">
        <f t="shared" si="68"/>
        <v>5.7</v>
      </c>
      <c r="H1481" t="s">
        <v>784</v>
      </c>
      <c r="I1481">
        <v>677.61</v>
      </c>
      <c r="J1481">
        <v>1</v>
      </c>
      <c r="K1481">
        <f>VLOOKUP("buy",$E1482:$G$1997,2, FALSE)</f>
        <v>676.19</v>
      </c>
      <c r="L1481">
        <f>VLOOKUP("buy",$E1482:$G$1997,3, FALSE)</f>
        <v>0.29489018</v>
      </c>
      <c r="M1481">
        <f>VLOOKUP("sell",$E1482:$G$1997,2, FALSE)</f>
        <v>677.55</v>
      </c>
      <c r="N1481">
        <f>VLOOKUP("sell",$E1482:$G$1997,3, FALSE)</f>
        <v>0.7</v>
      </c>
      <c r="P1481">
        <f>(I1481 - AVERAGE(I1382:I1480))/_xlfn.STDEV.P(I1382:I1480)</f>
        <v>-1.4513900085185161</v>
      </c>
      <c r="Q1481" t="str">
        <f t="shared" si="67"/>
        <v/>
      </c>
    </row>
    <row r="1482" spans="1:17" x14ac:dyDescent="0.25">
      <c r="A1482" s="1">
        <v>1480</v>
      </c>
      <c r="B1482" t="s">
        <v>784</v>
      </c>
      <c r="C1482">
        <v>677.55</v>
      </c>
      <c r="D1482">
        <v>0.7</v>
      </c>
      <c r="E1482" t="s">
        <v>1067</v>
      </c>
      <c r="F1482">
        <f t="shared" si="69"/>
        <v>677.55</v>
      </c>
      <c r="G1482">
        <f t="shared" si="68"/>
        <v>0.7</v>
      </c>
      <c r="H1482" t="s">
        <v>784</v>
      </c>
      <c r="I1482">
        <v>677.58173200919998</v>
      </c>
      <c r="J1482">
        <v>2</v>
      </c>
      <c r="K1482">
        <f>VLOOKUP("buy",$E1483:$G$1997,2, FALSE)</f>
        <v>676.19</v>
      </c>
      <c r="L1482">
        <f>VLOOKUP("buy",$E1483:$G$1997,3, FALSE)</f>
        <v>0.29489018</v>
      </c>
      <c r="M1482">
        <f>VLOOKUP("sell",$E1483:$G$1997,2, FALSE)</f>
        <v>677.55</v>
      </c>
      <c r="N1482">
        <f>VLOOKUP("sell",$E1483:$G$1997,3, FALSE)</f>
        <v>0.01</v>
      </c>
      <c r="P1482">
        <f>(I1482 - AVERAGE(I1383:I1481))/_xlfn.STDEV.P(I1383:I1481)</f>
        <v>-1.5012072581397875</v>
      </c>
      <c r="Q1482" t="str">
        <f t="shared" si="67"/>
        <v/>
      </c>
    </row>
    <row r="1483" spans="1:17" x14ac:dyDescent="0.25">
      <c r="A1483" s="1">
        <v>1481</v>
      </c>
      <c r="B1483" t="s">
        <v>784</v>
      </c>
      <c r="C1483">
        <v>677.55</v>
      </c>
      <c r="D1483">
        <v>0.01</v>
      </c>
      <c r="E1483" t="s">
        <v>1067</v>
      </c>
      <c r="F1483">
        <f t="shared" si="69"/>
        <v>677.55</v>
      </c>
      <c r="G1483">
        <f t="shared" si="68"/>
        <v>0.01</v>
      </c>
      <c r="H1483" t="s">
        <v>784</v>
      </c>
      <c r="I1483">
        <v>677.58173200919998</v>
      </c>
      <c r="J1483">
        <v>2</v>
      </c>
      <c r="K1483">
        <f>VLOOKUP("buy",$E1484:$G$1997,2, FALSE)</f>
        <v>676.19</v>
      </c>
      <c r="L1483">
        <f>VLOOKUP("buy",$E1484:$G$1997,3, FALSE)</f>
        <v>0.29489018</v>
      </c>
      <c r="M1483">
        <f>VLOOKUP("sell",$E1484:$G$1997,2, FALSE)</f>
        <v>677.55</v>
      </c>
      <c r="N1483">
        <f>VLOOKUP("sell",$E1484:$G$1997,3, FALSE)</f>
        <v>3.5E-4</v>
      </c>
      <c r="P1483">
        <f>(I1483 - AVERAGE(I1384:I1482))/_xlfn.STDEV.P(I1384:I1482)</f>
        <v>-1.4959693285744164</v>
      </c>
      <c r="Q1483" t="str">
        <f t="shared" si="67"/>
        <v/>
      </c>
    </row>
    <row r="1484" spans="1:17" x14ac:dyDescent="0.25">
      <c r="A1484" s="1">
        <v>1482</v>
      </c>
      <c r="B1484" t="s">
        <v>785</v>
      </c>
      <c r="C1484">
        <v>677.55</v>
      </c>
      <c r="D1484">
        <v>3.5E-4</v>
      </c>
      <c r="E1484" t="s">
        <v>1067</v>
      </c>
      <c r="F1484">
        <f t="shared" si="69"/>
        <v>677.55</v>
      </c>
      <c r="G1484">
        <f t="shared" si="68"/>
        <v>3.5E-4</v>
      </c>
      <c r="H1484" t="s">
        <v>784</v>
      </c>
      <c r="I1484">
        <v>677.58173200919998</v>
      </c>
      <c r="J1484">
        <v>2</v>
      </c>
      <c r="K1484">
        <f>VLOOKUP("buy",$E1485:$G$1997,2, FALSE)</f>
        <v>676.19</v>
      </c>
      <c r="L1484">
        <f>VLOOKUP("buy",$E1485:$G$1997,3, FALSE)</f>
        <v>0.29489018</v>
      </c>
      <c r="M1484">
        <f>VLOOKUP("sell",$E1485:$G$1997,2, FALSE)</f>
        <v>677.48</v>
      </c>
      <c r="N1484">
        <f>VLOOKUP("sell",$E1485:$G$1997,3, FALSE)</f>
        <v>3.4000000000000002E-2</v>
      </c>
      <c r="P1484">
        <f>(I1484 - AVERAGE(I1385:I1483))/_xlfn.STDEV.P(I1385:I1483)</f>
        <v>-1.4907687161413352</v>
      </c>
      <c r="Q1484" t="str">
        <f t="shared" si="67"/>
        <v/>
      </c>
    </row>
    <row r="1485" spans="1:17" x14ac:dyDescent="0.25">
      <c r="A1485" s="1">
        <v>1483</v>
      </c>
      <c r="B1485" t="s">
        <v>785</v>
      </c>
      <c r="C1485">
        <v>677.48</v>
      </c>
      <c r="D1485">
        <v>3.4000000000000002E-2</v>
      </c>
      <c r="E1485" t="s">
        <v>1067</v>
      </c>
      <c r="F1485">
        <f t="shared" si="69"/>
        <v>677.48</v>
      </c>
      <c r="G1485">
        <f t="shared" si="68"/>
        <v>3.4000000000000002E-2</v>
      </c>
      <c r="H1485" t="s">
        <v>784</v>
      </c>
      <c r="I1485">
        <v>677.58173200919998</v>
      </c>
      <c r="J1485">
        <v>2</v>
      </c>
      <c r="K1485">
        <f>VLOOKUP("buy",$E1486:$G$1997,2, FALSE)</f>
        <v>676.19</v>
      </c>
      <c r="L1485">
        <f>VLOOKUP("buy",$E1486:$G$1997,3, FALSE)</f>
        <v>0.29489018</v>
      </c>
      <c r="M1485">
        <f>VLOOKUP("sell",$E1486:$G$1997,2, FALSE)</f>
        <v>677.48</v>
      </c>
      <c r="N1485">
        <f>VLOOKUP("sell",$E1486:$G$1997,3, FALSE)</f>
        <v>1.47E-4</v>
      </c>
      <c r="P1485">
        <f>(I1485 - AVERAGE(I1386:I1484))/_xlfn.STDEV.P(I1386:I1484)</f>
        <v>-1.4856049388009795</v>
      </c>
      <c r="Q1485" t="str">
        <f t="shared" si="67"/>
        <v/>
      </c>
    </row>
    <row r="1486" spans="1:17" x14ac:dyDescent="0.25">
      <c r="A1486" s="1">
        <v>1484</v>
      </c>
      <c r="B1486" t="s">
        <v>785</v>
      </c>
      <c r="C1486">
        <v>677.48</v>
      </c>
      <c r="D1486">
        <v>1.47E-4</v>
      </c>
      <c r="E1486" t="s">
        <v>1067</v>
      </c>
      <c r="F1486">
        <f t="shared" si="69"/>
        <v>677.48</v>
      </c>
      <c r="G1486">
        <f t="shared" si="68"/>
        <v>1.47E-4</v>
      </c>
      <c r="H1486" t="s">
        <v>784</v>
      </c>
      <c r="I1486">
        <v>677.58173200919998</v>
      </c>
      <c r="J1486">
        <v>2</v>
      </c>
      <c r="K1486">
        <f>VLOOKUP("buy",$E1487:$G$1997,2, FALSE)</f>
        <v>676.19</v>
      </c>
      <c r="L1486">
        <f>VLOOKUP("buy",$E1487:$G$1997,3, FALSE)</f>
        <v>0.29489018</v>
      </c>
      <c r="M1486">
        <f>VLOOKUP("sell",$E1487:$G$1997,2, FALSE)</f>
        <v>677.24</v>
      </c>
      <c r="N1486">
        <f>VLOOKUP("sell",$E1487:$G$1997,3, FALSE)</f>
        <v>9.8530000000000006E-3</v>
      </c>
      <c r="P1486">
        <f>(I1486 - AVERAGE(I1387:I1485))/_xlfn.STDEV.P(I1387:I1485)</f>
        <v>-1.4753001866119755</v>
      </c>
      <c r="Q1486" t="str">
        <f t="shared" si="67"/>
        <v/>
      </c>
    </row>
    <row r="1487" spans="1:17" x14ac:dyDescent="0.25">
      <c r="A1487" s="1">
        <v>1485</v>
      </c>
      <c r="B1487" t="s">
        <v>785</v>
      </c>
      <c r="C1487">
        <v>677.24</v>
      </c>
      <c r="D1487">
        <v>9.8530000000000006E-3</v>
      </c>
      <c r="E1487" t="s">
        <v>1067</v>
      </c>
      <c r="F1487">
        <f t="shared" si="69"/>
        <v>677.24</v>
      </c>
      <c r="G1487">
        <f t="shared" si="68"/>
        <v>9.8530000000000006E-3</v>
      </c>
      <c r="H1487" t="s">
        <v>784</v>
      </c>
      <c r="I1487">
        <v>677.58173200919998</v>
      </c>
      <c r="J1487">
        <v>2</v>
      </c>
      <c r="K1487">
        <f>VLOOKUP("buy",$E1488:$G$1997,2, FALSE)</f>
        <v>676.19</v>
      </c>
      <c r="L1487">
        <f>VLOOKUP("buy",$E1488:$G$1997,3, FALSE)</f>
        <v>0.29489018</v>
      </c>
      <c r="M1487">
        <f>VLOOKUP("sell",$E1488:$G$1997,2, FALSE)</f>
        <v>677.24</v>
      </c>
      <c r="N1487">
        <f>VLOOKUP("sell",$E1488:$G$1997,3, FALSE)</f>
        <v>9.2012099999999996E-3</v>
      </c>
      <c r="P1487">
        <f>(I1487 - AVERAGE(I1388:I1486))/_xlfn.STDEV.P(I1388:I1486)</f>
        <v>-1.4550959156434968</v>
      </c>
      <c r="Q1487" t="str">
        <f t="shared" si="67"/>
        <v/>
      </c>
    </row>
    <row r="1488" spans="1:17" x14ac:dyDescent="0.25">
      <c r="A1488" s="1">
        <v>1486</v>
      </c>
      <c r="B1488" t="s">
        <v>785</v>
      </c>
      <c r="C1488">
        <v>677.24</v>
      </c>
      <c r="D1488">
        <v>9.2012099999999996E-3</v>
      </c>
      <c r="E1488" t="s">
        <v>1067</v>
      </c>
      <c r="F1488">
        <f t="shared" si="69"/>
        <v>677.24</v>
      </c>
      <c r="G1488">
        <f t="shared" si="68"/>
        <v>9.2012099999999996E-3</v>
      </c>
      <c r="H1488" t="s">
        <v>784</v>
      </c>
      <c r="I1488">
        <v>677.58173200919998</v>
      </c>
      <c r="J1488">
        <v>2</v>
      </c>
      <c r="K1488">
        <f>VLOOKUP("buy",$E1489:$G$1997,2, FALSE)</f>
        <v>676.19</v>
      </c>
      <c r="L1488">
        <f>VLOOKUP("buy",$E1489:$G$1997,3, FALSE)</f>
        <v>0.29489018</v>
      </c>
      <c r="M1488">
        <f>VLOOKUP("sell",$E1489:$G$1997,2, FALSE)</f>
        <v>677.22</v>
      </c>
      <c r="N1488">
        <f>VLOOKUP("sell",$E1489:$G$1997,3, FALSE)</f>
        <v>3.938121E-2</v>
      </c>
      <c r="P1488">
        <f>(I1488 - AVERAGE(I1389:I1487))/_xlfn.STDEV.P(I1389:I1487)</f>
        <v>-1.4355031180302931</v>
      </c>
      <c r="Q1488" t="str">
        <f t="shared" si="67"/>
        <v/>
      </c>
    </row>
    <row r="1489" spans="1:17" x14ac:dyDescent="0.25">
      <c r="A1489" s="1">
        <v>1487</v>
      </c>
      <c r="B1489" t="s">
        <v>786</v>
      </c>
      <c r="C1489">
        <v>677.22</v>
      </c>
      <c r="D1489">
        <v>3.938121E-2</v>
      </c>
      <c r="E1489" t="s">
        <v>1067</v>
      </c>
      <c r="F1489">
        <f t="shared" si="69"/>
        <v>677.22</v>
      </c>
      <c r="G1489">
        <f t="shared" si="68"/>
        <v>3.938121E-2</v>
      </c>
      <c r="H1489" t="s">
        <v>784</v>
      </c>
      <c r="I1489">
        <v>677.58173200919998</v>
      </c>
      <c r="J1489">
        <v>2</v>
      </c>
      <c r="K1489">
        <f>VLOOKUP("buy",$E1490:$G$1997,2, FALSE)</f>
        <v>676.19</v>
      </c>
      <c r="L1489">
        <f>VLOOKUP("buy",$E1490:$G$1997,3, FALSE)</f>
        <v>0.29489018</v>
      </c>
      <c r="M1489">
        <f>VLOOKUP("sell",$E1490:$G$1997,2, FALSE)</f>
        <v>677.22</v>
      </c>
      <c r="N1489">
        <f>VLOOKUP("sell",$E1490:$G$1997,3, FALSE)</f>
        <v>1.0529999999999999E-2</v>
      </c>
      <c r="P1489">
        <f>(I1489 - AVERAGE(I1390:I1488))/_xlfn.STDEV.P(I1390:I1488)</f>
        <v>-1.4164014762531729</v>
      </c>
      <c r="Q1489" t="str">
        <f t="shared" si="67"/>
        <v/>
      </c>
    </row>
    <row r="1490" spans="1:17" x14ac:dyDescent="0.25">
      <c r="A1490" s="1">
        <v>1488</v>
      </c>
      <c r="B1490" t="s">
        <v>786</v>
      </c>
      <c r="C1490">
        <v>677.22</v>
      </c>
      <c r="D1490">
        <v>1.0529999999999999E-2</v>
      </c>
      <c r="E1490" t="s">
        <v>1067</v>
      </c>
      <c r="F1490">
        <f t="shared" si="69"/>
        <v>677.22</v>
      </c>
      <c r="G1490">
        <f t="shared" si="68"/>
        <v>1.0529999999999999E-2</v>
      </c>
      <c r="H1490" t="s">
        <v>784</v>
      </c>
      <c r="I1490">
        <v>677.58173200919998</v>
      </c>
      <c r="J1490">
        <v>2</v>
      </c>
      <c r="K1490">
        <f>VLOOKUP("buy",$E1491:$G$1997,2, FALSE)</f>
        <v>676.19</v>
      </c>
      <c r="L1490">
        <f>VLOOKUP("buy",$E1491:$G$1997,3, FALSE)</f>
        <v>0.29489018</v>
      </c>
      <c r="M1490">
        <f>VLOOKUP("sell",$E1491:$G$1997,2, FALSE)</f>
        <v>677</v>
      </c>
      <c r="N1490">
        <f>VLOOKUP("sell",$E1491:$G$1997,3, FALSE)</f>
        <v>0.05</v>
      </c>
      <c r="P1490">
        <f>(I1490 - AVERAGE(I1391:I1489))/_xlfn.STDEV.P(I1391:I1489)</f>
        <v>-1.3976881022190504</v>
      </c>
      <c r="Q1490" t="str">
        <f t="shared" si="67"/>
        <v/>
      </c>
    </row>
    <row r="1491" spans="1:17" x14ac:dyDescent="0.25">
      <c r="A1491" s="1">
        <v>1489</v>
      </c>
      <c r="B1491" t="s">
        <v>787</v>
      </c>
      <c r="C1491">
        <v>677</v>
      </c>
      <c r="D1491">
        <v>0.05</v>
      </c>
      <c r="E1491" t="s">
        <v>1067</v>
      </c>
      <c r="F1491">
        <f t="shared" si="69"/>
        <v>677</v>
      </c>
      <c r="G1491">
        <f t="shared" si="68"/>
        <v>0.05</v>
      </c>
      <c r="H1491" t="s">
        <v>784</v>
      </c>
      <c r="I1491">
        <v>677.58173200919998</v>
      </c>
      <c r="J1491">
        <v>2</v>
      </c>
      <c r="K1491">
        <f>VLOOKUP("buy",$E1492:$G$1997,2, FALSE)</f>
        <v>676.19</v>
      </c>
      <c r="L1491">
        <f>VLOOKUP("buy",$E1492:$G$1997,3, FALSE)</f>
        <v>0.29489018</v>
      </c>
      <c r="M1491">
        <f>VLOOKUP("sell",$E1492:$G$1997,2, FALSE)</f>
        <v>676.96</v>
      </c>
      <c r="N1491">
        <f>VLOOKUP("sell",$E1492:$G$1997,3, FALSE)</f>
        <v>4.9979999999999997E-2</v>
      </c>
      <c r="P1491">
        <f>(I1491 - AVERAGE(I1392:I1490))/_xlfn.STDEV.P(I1392:I1490)</f>
        <v>-1.3794278077066755</v>
      </c>
      <c r="Q1491" t="str">
        <f t="shared" si="67"/>
        <v/>
      </c>
    </row>
    <row r="1492" spans="1:17" x14ac:dyDescent="0.25">
      <c r="A1492" s="1">
        <v>1490</v>
      </c>
      <c r="B1492" t="s">
        <v>787</v>
      </c>
      <c r="C1492">
        <v>676.96</v>
      </c>
      <c r="D1492">
        <v>4.9979999999999997E-2</v>
      </c>
      <c r="E1492" t="s">
        <v>1067</v>
      </c>
      <c r="F1492">
        <f t="shared" si="69"/>
        <v>676.96</v>
      </c>
      <c r="G1492">
        <f t="shared" si="68"/>
        <v>4.9979999999999997E-2</v>
      </c>
      <c r="H1492" t="s">
        <v>784</v>
      </c>
      <c r="I1492">
        <v>677.58173200919998</v>
      </c>
      <c r="J1492">
        <v>2</v>
      </c>
      <c r="K1492">
        <f>VLOOKUP("buy",$E1493:$G$1997,2, FALSE)</f>
        <v>676.19</v>
      </c>
      <c r="L1492">
        <f>VLOOKUP("buy",$E1493:$G$1997,3, FALSE)</f>
        <v>0.29489018</v>
      </c>
      <c r="M1492">
        <f>VLOOKUP("sell",$E1493:$G$1997,2, FALSE)</f>
        <v>676.44</v>
      </c>
      <c r="N1492">
        <f>VLOOKUP("sell",$E1493:$G$1997,3, FALSE)</f>
        <v>0.21</v>
      </c>
      <c r="P1492">
        <f>(I1492 - AVERAGE(I1393:I1491))/_xlfn.STDEV.P(I1393:I1491)</f>
        <v>-1.3616002492665753</v>
      </c>
      <c r="Q1492" t="str">
        <f t="shared" si="67"/>
        <v/>
      </c>
    </row>
    <row r="1493" spans="1:17" x14ac:dyDescent="0.25">
      <c r="A1493" s="1">
        <v>1491</v>
      </c>
      <c r="B1493" t="s">
        <v>788</v>
      </c>
      <c r="C1493">
        <v>676.44</v>
      </c>
      <c r="D1493">
        <v>0.21</v>
      </c>
      <c r="E1493" t="s">
        <v>1067</v>
      </c>
      <c r="F1493">
        <f t="shared" si="69"/>
        <v>676.44</v>
      </c>
      <c r="G1493">
        <f t="shared" si="68"/>
        <v>0.21</v>
      </c>
      <c r="H1493" t="s">
        <v>784</v>
      </c>
      <c r="I1493">
        <v>677.58173200919998</v>
      </c>
      <c r="J1493">
        <v>2</v>
      </c>
      <c r="K1493">
        <f>VLOOKUP("buy",$E1494:$G$1997,2, FALSE)</f>
        <v>676.19</v>
      </c>
      <c r="L1493">
        <f>VLOOKUP("buy",$E1494:$G$1997,3, FALSE)</f>
        <v>0.29489018</v>
      </c>
      <c r="M1493">
        <f>VLOOKUP("sell",$E1494:$G$1997,2, FALSE)</f>
        <v>676.28</v>
      </c>
      <c r="N1493">
        <f>VLOOKUP("sell",$E1494:$G$1997,3, FALSE)</f>
        <v>0.09</v>
      </c>
      <c r="P1493">
        <f>(I1493 - AVERAGE(I1394:I1492))/_xlfn.STDEV.P(I1394:I1492)</f>
        <v>-1.344193014134045</v>
      </c>
      <c r="Q1493" t="str">
        <f t="shared" si="67"/>
        <v/>
      </c>
    </row>
    <row r="1494" spans="1:17" x14ac:dyDescent="0.25">
      <c r="A1494" s="1">
        <v>1492</v>
      </c>
      <c r="B1494" t="s">
        <v>788</v>
      </c>
      <c r="C1494">
        <v>676.28</v>
      </c>
      <c r="D1494">
        <v>0.09</v>
      </c>
      <c r="E1494" t="s">
        <v>1067</v>
      </c>
      <c r="F1494">
        <f t="shared" si="69"/>
        <v>676.28</v>
      </c>
      <c r="G1494">
        <f t="shared" si="68"/>
        <v>0.09</v>
      </c>
      <c r="H1494" t="s">
        <v>784</v>
      </c>
      <c r="I1494">
        <v>677.58173200919998</v>
      </c>
      <c r="J1494">
        <v>2</v>
      </c>
      <c r="K1494">
        <f>VLOOKUP("buy",$E1495:$G$1997,2, FALSE)</f>
        <v>676.19</v>
      </c>
      <c r="L1494">
        <f>VLOOKUP("buy",$E1495:$G$1997,3, FALSE)</f>
        <v>0.29489018</v>
      </c>
      <c r="M1494">
        <f>VLOOKUP("sell",$E1495:$G$1997,2, FALSE)</f>
        <v>676.25</v>
      </c>
      <c r="N1494">
        <f>VLOOKUP("sell",$E1495:$G$1997,3, FALSE)</f>
        <v>1.0650069999999999E-2</v>
      </c>
      <c r="P1494">
        <f>(I1494 - AVERAGE(I1395:I1493))/_xlfn.STDEV.P(I1395:I1493)</f>
        <v>-1.3271812009700905</v>
      </c>
      <c r="Q1494" t="str">
        <f t="shared" si="67"/>
        <v/>
      </c>
    </row>
    <row r="1495" spans="1:17" x14ac:dyDescent="0.25">
      <c r="A1495" s="1">
        <v>1493</v>
      </c>
      <c r="B1495" t="s">
        <v>788</v>
      </c>
      <c r="C1495">
        <v>676.25</v>
      </c>
      <c r="D1495">
        <v>1.0650069999999999E-2</v>
      </c>
      <c r="E1495" t="s">
        <v>1067</v>
      </c>
      <c r="F1495">
        <f t="shared" si="69"/>
        <v>676.25</v>
      </c>
      <c r="G1495">
        <f t="shared" si="68"/>
        <v>1.0650069999999999E-2</v>
      </c>
      <c r="H1495" t="s">
        <v>784</v>
      </c>
      <c r="I1495">
        <v>677.58173200919998</v>
      </c>
      <c r="J1495">
        <v>2</v>
      </c>
      <c r="K1495">
        <f>VLOOKUP("buy",$E1496:$G$1997,2, FALSE)</f>
        <v>676.19</v>
      </c>
      <c r="L1495">
        <f>VLOOKUP("buy",$E1496:$G$1997,3, FALSE)</f>
        <v>0.29489018</v>
      </c>
      <c r="M1495">
        <f>VLOOKUP("sell",$E1496:$G$1997,2, FALSE)</f>
        <v>676.18</v>
      </c>
      <c r="N1495">
        <f>VLOOKUP("sell",$E1496:$G$1997,3, FALSE)</f>
        <v>2.3192770000000001E-2</v>
      </c>
      <c r="P1495">
        <f>(I1495 - AVERAGE(I1396:I1494))/_xlfn.STDEV.P(I1396:I1494)</f>
        <v>-1.3105578090871233</v>
      </c>
      <c r="Q1495" t="str">
        <f t="shared" si="67"/>
        <v/>
      </c>
    </row>
    <row r="1496" spans="1:17" x14ac:dyDescent="0.25">
      <c r="A1496" s="1">
        <v>1494</v>
      </c>
      <c r="B1496" t="s">
        <v>788</v>
      </c>
      <c r="C1496">
        <v>676.18</v>
      </c>
      <c r="D1496">
        <v>2.3192770000000001E-2</v>
      </c>
      <c r="E1496" t="s">
        <v>1067</v>
      </c>
      <c r="F1496">
        <f t="shared" si="69"/>
        <v>676.18</v>
      </c>
      <c r="G1496">
        <f t="shared" si="68"/>
        <v>2.3192770000000001E-2</v>
      </c>
      <c r="H1496" t="s">
        <v>784</v>
      </c>
      <c r="I1496">
        <v>677.58173200919998</v>
      </c>
      <c r="J1496">
        <v>2</v>
      </c>
      <c r="K1496">
        <f>VLOOKUP("buy",$E1497:$G$1997,2, FALSE)</f>
        <v>676.19</v>
      </c>
      <c r="L1496">
        <f>VLOOKUP("buy",$E1497:$G$1997,3, FALSE)</f>
        <v>0.29489018</v>
      </c>
      <c r="M1496">
        <f>VLOOKUP("sell",$E1497:$G$1997,2, FALSE)</f>
        <v>676.18</v>
      </c>
      <c r="N1496">
        <f>VLOOKUP("sell",$E1497:$G$1997,3, FALSE)</f>
        <v>9.6254900000000004E-3</v>
      </c>
      <c r="P1496">
        <f>(I1496 - AVERAGE(I1397:I1495))/_xlfn.STDEV.P(I1397:I1495)</f>
        <v>-1.2942807900074222</v>
      </c>
      <c r="Q1496" t="str">
        <f t="shared" si="67"/>
        <v/>
      </c>
    </row>
    <row r="1497" spans="1:17" x14ac:dyDescent="0.25">
      <c r="A1497" s="1">
        <v>1495</v>
      </c>
      <c r="B1497" t="s">
        <v>789</v>
      </c>
      <c r="C1497">
        <v>676.19</v>
      </c>
      <c r="D1497">
        <v>0.29489018</v>
      </c>
      <c r="E1497" t="s">
        <v>1066</v>
      </c>
      <c r="F1497">
        <f t="shared" si="69"/>
        <v>676.19</v>
      </c>
      <c r="G1497">
        <f t="shared" si="68"/>
        <v>0.29489018</v>
      </c>
      <c r="H1497" t="s">
        <v>789</v>
      </c>
      <c r="I1497">
        <v>676.77079164850011</v>
      </c>
      <c r="J1497">
        <v>16</v>
      </c>
      <c r="K1497">
        <f>VLOOKUP("buy",$E1498:$G$1997,2, FALSE)</f>
        <v>676.19</v>
      </c>
      <c r="L1497">
        <f>VLOOKUP("buy",$E1498:$G$1997,3, FALSE)</f>
        <v>1.8632636300000001</v>
      </c>
      <c r="M1497">
        <f>VLOOKUP("sell",$E1498:$G$1997,2, FALSE)</f>
        <v>676.18</v>
      </c>
      <c r="N1497">
        <f>VLOOKUP("sell",$E1498:$G$1997,3, FALSE)</f>
        <v>9.6254900000000004E-3</v>
      </c>
      <c r="P1497">
        <f>(I1497 - AVERAGE(I1398:I1496))/_xlfn.STDEV.P(I1398:I1496)</f>
        <v>-2.6685933229602741</v>
      </c>
      <c r="Q1497">
        <f t="shared" si="67"/>
        <v>1</v>
      </c>
    </row>
    <row r="1498" spans="1:17" x14ac:dyDescent="0.25">
      <c r="A1498" s="1">
        <v>1496</v>
      </c>
      <c r="B1498" t="s">
        <v>790</v>
      </c>
      <c r="C1498">
        <v>676.19</v>
      </c>
      <c r="D1498">
        <v>1.8632636300000001</v>
      </c>
      <c r="E1498" t="s">
        <v>1066</v>
      </c>
      <c r="F1498">
        <f t="shared" si="69"/>
        <v>676.19</v>
      </c>
      <c r="G1498">
        <f t="shared" si="68"/>
        <v>1.8632636300000001</v>
      </c>
      <c r="H1498" t="s">
        <v>790</v>
      </c>
      <c r="I1498">
        <v>676.19</v>
      </c>
      <c r="J1498">
        <v>2</v>
      </c>
      <c r="K1498">
        <f>VLOOKUP("buy",$E1499:$G$1997,2, FALSE)</f>
        <v>676.19</v>
      </c>
      <c r="L1498">
        <f>VLOOKUP("buy",$E1499:$G$1997,3, FALSE)</f>
        <v>0.81876797000000001</v>
      </c>
      <c r="M1498">
        <f>VLOOKUP("sell",$E1499:$G$1997,2, FALSE)</f>
        <v>676.18</v>
      </c>
      <c r="N1498">
        <f>VLOOKUP("sell",$E1499:$G$1997,3, FALSE)</f>
        <v>9.6254900000000004E-3</v>
      </c>
      <c r="P1498">
        <f>(I1498 - AVERAGE(I1399:I1497))/_xlfn.STDEV.P(I1399:I1497)</f>
        <v>-3.524617753645523</v>
      </c>
      <c r="Q1498">
        <f t="shared" si="67"/>
        <v>1</v>
      </c>
    </row>
    <row r="1499" spans="1:17" x14ac:dyDescent="0.25">
      <c r="A1499" s="1">
        <v>1497</v>
      </c>
      <c r="B1499" t="s">
        <v>791</v>
      </c>
      <c r="C1499">
        <v>676.19</v>
      </c>
      <c r="D1499">
        <v>0.81876797000000001</v>
      </c>
      <c r="E1499" t="s">
        <v>1066</v>
      </c>
      <c r="F1499">
        <f t="shared" si="69"/>
        <v>676.19</v>
      </c>
      <c r="G1499">
        <f t="shared" si="68"/>
        <v>0.81876797000000001</v>
      </c>
      <c r="H1499" t="s">
        <v>791</v>
      </c>
      <c r="I1499">
        <v>676.19</v>
      </c>
      <c r="J1499">
        <v>2</v>
      </c>
      <c r="K1499">
        <f>VLOOKUP("buy",$E1500:$G$1997,2, FALSE)</f>
        <v>676.19</v>
      </c>
      <c r="L1499">
        <f>VLOOKUP("buy",$E1500:$G$1997,3, FALSE)</f>
        <v>0.33529999999999999</v>
      </c>
      <c r="M1499">
        <f>VLOOKUP("sell",$E1500:$G$1997,2, FALSE)</f>
        <v>676.18</v>
      </c>
      <c r="N1499">
        <f>VLOOKUP("sell",$E1500:$G$1997,3, FALSE)</f>
        <v>9.6254900000000004E-3</v>
      </c>
      <c r="P1499">
        <f>(I1499 - AVERAGE(I1400:I1498))/_xlfn.STDEV.P(I1400:I1498)</f>
        <v>-3.2995404399137116</v>
      </c>
      <c r="Q1499">
        <f t="shared" si="67"/>
        <v>1</v>
      </c>
    </row>
    <row r="1500" spans="1:17" x14ac:dyDescent="0.25">
      <c r="A1500" s="1">
        <v>1498</v>
      </c>
      <c r="B1500" t="s">
        <v>792</v>
      </c>
      <c r="C1500">
        <v>676.19</v>
      </c>
      <c r="D1500">
        <v>0.33529999999999999</v>
      </c>
      <c r="E1500" t="s">
        <v>1066</v>
      </c>
      <c r="F1500">
        <f t="shared" si="69"/>
        <v>676.19</v>
      </c>
      <c r="G1500">
        <f t="shared" si="68"/>
        <v>0.33529999999999999</v>
      </c>
      <c r="H1500" t="s">
        <v>792</v>
      </c>
      <c r="I1500">
        <v>676.19</v>
      </c>
      <c r="J1500">
        <v>2</v>
      </c>
      <c r="K1500">
        <f>VLOOKUP("buy",$E1501:$G$1997,2, FALSE)</f>
        <v>676.19</v>
      </c>
      <c r="L1500">
        <f>VLOOKUP("buy",$E1501:$G$1997,3, FALSE)</f>
        <v>0.43369999999999997</v>
      </c>
      <c r="M1500">
        <f>VLOOKUP("sell",$E1501:$G$1997,2, FALSE)</f>
        <v>676.18</v>
      </c>
      <c r="N1500">
        <f>VLOOKUP("sell",$E1501:$G$1997,3, FALSE)</f>
        <v>9.6254900000000004E-3</v>
      </c>
      <c r="P1500">
        <f>(I1500 - AVERAGE(I1401:I1499))/_xlfn.STDEV.P(I1401:I1499)</f>
        <v>-3.1092057488148321</v>
      </c>
      <c r="Q1500">
        <f t="shared" si="67"/>
        <v>1</v>
      </c>
    </row>
    <row r="1501" spans="1:17" x14ac:dyDescent="0.25">
      <c r="A1501" s="1">
        <v>1499</v>
      </c>
      <c r="B1501" t="s">
        <v>793</v>
      </c>
      <c r="C1501">
        <v>676.18</v>
      </c>
      <c r="D1501">
        <v>9.6254900000000004E-3</v>
      </c>
      <c r="E1501" t="s">
        <v>1067</v>
      </c>
      <c r="F1501">
        <f t="shared" si="69"/>
        <v>676.18</v>
      </c>
      <c r="G1501">
        <f t="shared" si="68"/>
        <v>9.6254900000000004E-3</v>
      </c>
      <c r="H1501" t="s">
        <v>792</v>
      </c>
      <c r="I1501">
        <v>676.19</v>
      </c>
      <c r="J1501">
        <v>2</v>
      </c>
      <c r="K1501">
        <f>VLOOKUP("buy",$E1502:$G$1997,2, FALSE)</f>
        <v>676.19</v>
      </c>
      <c r="L1501">
        <f>VLOOKUP("buy",$E1502:$G$1997,3, FALSE)</f>
        <v>0.43369999999999997</v>
      </c>
      <c r="M1501">
        <f>VLOOKUP("sell",$E1502:$G$1997,2, FALSE)</f>
        <v>677.66</v>
      </c>
      <c r="N1501">
        <f>VLOOKUP("sell",$E1502:$G$1997,3, FALSE)</f>
        <v>0.15</v>
      </c>
      <c r="P1501">
        <f>(I1501 - AVERAGE(I1402:I1500))/_xlfn.STDEV.P(I1402:I1500)</f>
        <v>-2.9453382518236881</v>
      </c>
      <c r="Q1501">
        <f t="shared" si="67"/>
        <v>1</v>
      </c>
    </row>
    <row r="1502" spans="1:17" x14ac:dyDescent="0.25">
      <c r="A1502" s="1">
        <v>1500</v>
      </c>
      <c r="B1502" t="s">
        <v>794</v>
      </c>
      <c r="C1502">
        <v>676.19</v>
      </c>
      <c r="D1502">
        <v>0.43369999999999997</v>
      </c>
      <c r="E1502" t="s">
        <v>1066</v>
      </c>
      <c r="F1502">
        <f t="shared" si="69"/>
        <v>676.19</v>
      </c>
      <c r="G1502">
        <f t="shared" si="68"/>
        <v>0.43369999999999997</v>
      </c>
      <c r="H1502" t="s">
        <v>792</v>
      </c>
      <c r="I1502">
        <v>676.19</v>
      </c>
      <c r="J1502">
        <v>2</v>
      </c>
      <c r="K1502">
        <f>VLOOKUP("buy",$E1503:$G$1997,2, FALSE)</f>
        <v>676.19</v>
      </c>
      <c r="L1502">
        <f>VLOOKUP("buy",$E1503:$G$1997,3, FALSE)</f>
        <v>6.8965546399999997</v>
      </c>
      <c r="M1502">
        <f>VLOOKUP("sell",$E1503:$G$1997,2, FALSE)</f>
        <v>677.66</v>
      </c>
      <c r="N1502">
        <f>VLOOKUP("sell",$E1503:$G$1997,3, FALSE)</f>
        <v>0.15</v>
      </c>
      <c r="P1502">
        <f>(I1502 - AVERAGE(I1403:I1501))/_xlfn.STDEV.P(I1403:I1501)</f>
        <v>-2.8021872025793892</v>
      </c>
      <c r="Q1502">
        <f t="shared" si="67"/>
        <v>1</v>
      </c>
    </row>
    <row r="1503" spans="1:17" x14ac:dyDescent="0.25">
      <c r="A1503" s="1">
        <v>1501</v>
      </c>
      <c r="B1503" t="s">
        <v>794</v>
      </c>
      <c r="C1503">
        <v>676.19</v>
      </c>
      <c r="D1503">
        <v>6.8965546399999997</v>
      </c>
      <c r="E1503" t="s">
        <v>1066</v>
      </c>
      <c r="F1503">
        <f t="shared" si="69"/>
        <v>676.19</v>
      </c>
      <c r="G1503">
        <f t="shared" si="68"/>
        <v>6.8965546399999997</v>
      </c>
      <c r="H1503" t="s">
        <v>794</v>
      </c>
      <c r="I1503">
        <v>676.19</v>
      </c>
      <c r="J1503">
        <v>1</v>
      </c>
      <c r="K1503">
        <f>VLOOKUP("buy",$E1504:$G$1997,2, FALSE)</f>
        <v>676.19</v>
      </c>
      <c r="L1503">
        <f>VLOOKUP("buy",$E1504:$G$1997,3, FALSE)</f>
        <v>0.92030000000000001</v>
      </c>
      <c r="M1503">
        <f>VLOOKUP("sell",$E1504:$G$1997,2, FALSE)</f>
        <v>677.66</v>
      </c>
      <c r="N1503">
        <f>VLOOKUP("sell",$E1504:$G$1997,3, FALSE)</f>
        <v>0.15</v>
      </c>
      <c r="P1503">
        <f>(I1503 - AVERAGE(I1404:I1502))/_xlfn.STDEV.P(I1404:I1502)</f>
        <v>-2.675424212250566</v>
      </c>
      <c r="Q1503">
        <f t="shared" si="67"/>
        <v>1</v>
      </c>
    </row>
    <row r="1504" spans="1:17" x14ac:dyDescent="0.25">
      <c r="A1504" s="1">
        <v>1502</v>
      </c>
      <c r="B1504" t="s">
        <v>795</v>
      </c>
      <c r="C1504">
        <v>676.19</v>
      </c>
      <c r="D1504">
        <v>0.92030000000000001</v>
      </c>
      <c r="E1504" t="s">
        <v>1066</v>
      </c>
      <c r="F1504">
        <f t="shared" si="69"/>
        <v>676.19</v>
      </c>
      <c r="G1504">
        <f t="shared" si="68"/>
        <v>0.92030000000000001</v>
      </c>
      <c r="H1504" t="s">
        <v>795</v>
      </c>
      <c r="I1504">
        <v>676.19</v>
      </c>
      <c r="J1504">
        <v>2</v>
      </c>
      <c r="K1504">
        <f>VLOOKUP("buy",$E1505:$G$1997,2, FALSE)</f>
        <v>676.19</v>
      </c>
      <c r="L1504">
        <f>VLOOKUP("buy",$E1505:$G$1997,3, FALSE)</f>
        <v>0.34884999999999999</v>
      </c>
      <c r="M1504">
        <f>VLOOKUP("sell",$E1505:$G$1997,2, FALSE)</f>
        <v>677.66</v>
      </c>
      <c r="N1504">
        <f>VLOOKUP("sell",$E1505:$G$1997,3, FALSE)</f>
        <v>0.15</v>
      </c>
      <c r="P1504">
        <f>(I1504 - AVERAGE(I1405:I1503))/_xlfn.STDEV.P(I1405:I1503)</f>
        <v>-2.5621682169566036</v>
      </c>
      <c r="Q1504">
        <f t="shared" si="67"/>
        <v>1</v>
      </c>
    </row>
    <row r="1505" spans="1:17" x14ac:dyDescent="0.25">
      <c r="A1505" s="1">
        <v>1503</v>
      </c>
      <c r="B1505" t="s">
        <v>796</v>
      </c>
      <c r="C1505">
        <v>676.19</v>
      </c>
      <c r="D1505">
        <v>0.34884999999999999</v>
      </c>
      <c r="E1505" t="s">
        <v>1066</v>
      </c>
      <c r="F1505">
        <f t="shared" si="69"/>
        <v>676.19</v>
      </c>
      <c r="G1505">
        <f t="shared" si="68"/>
        <v>0.34884999999999999</v>
      </c>
      <c r="H1505" t="s">
        <v>795</v>
      </c>
      <c r="I1505">
        <v>676.19</v>
      </c>
      <c r="J1505">
        <v>2</v>
      </c>
      <c r="K1505">
        <f>VLOOKUP("buy",$E1506:$G$1997,2, FALSE)</f>
        <v>676.2</v>
      </c>
      <c r="L1505">
        <f>VLOOKUP("buy",$E1506:$G$1997,3, FALSE)</f>
        <v>4.6945499999999996</v>
      </c>
      <c r="M1505">
        <f>VLOOKUP("sell",$E1506:$G$1997,2, FALSE)</f>
        <v>677.66</v>
      </c>
      <c r="N1505">
        <f>VLOOKUP("sell",$E1506:$G$1997,3, FALSE)</f>
        <v>0.15</v>
      </c>
      <c r="P1505">
        <f>(I1505 - AVERAGE(I1406:I1504))/_xlfn.STDEV.P(I1406:I1504)</f>
        <v>-2.4601384997173192</v>
      </c>
      <c r="Q1505">
        <f t="shared" si="67"/>
        <v>1</v>
      </c>
    </row>
    <row r="1506" spans="1:17" x14ac:dyDescent="0.25">
      <c r="A1506" s="1">
        <v>1504</v>
      </c>
      <c r="B1506" t="s">
        <v>796</v>
      </c>
      <c r="C1506">
        <v>676.2</v>
      </c>
      <c r="D1506">
        <v>4.6945499999999996</v>
      </c>
      <c r="E1506" t="s">
        <v>1066</v>
      </c>
      <c r="F1506">
        <f t="shared" si="69"/>
        <v>676.2</v>
      </c>
      <c r="G1506">
        <f t="shared" si="68"/>
        <v>4.6945499999999996</v>
      </c>
      <c r="H1506" t="s">
        <v>796</v>
      </c>
      <c r="I1506">
        <v>676.2</v>
      </c>
      <c r="J1506">
        <v>1</v>
      </c>
      <c r="K1506">
        <f>VLOOKUP("buy",$E1507:$G$1997,2, FALSE)</f>
        <v>676.2</v>
      </c>
      <c r="L1506">
        <f>VLOOKUP("buy",$E1507:$G$1997,3, FALSE)</f>
        <v>1.2704E-4</v>
      </c>
      <c r="M1506">
        <f>VLOOKUP("sell",$E1507:$G$1997,2, FALSE)</f>
        <v>677.66</v>
      </c>
      <c r="N1506">
        <f>VLOOKUP("sell",$E1507:$G$1997,3, FALSE)</f>
        <v>0.15</v>
      </c>
      <c r="P1506">
        <f>(I1506 - AVERAGE(I1407:I1505))/_xlfn.STDEV.P(I1407:I1505)</f>
        <v>-2.3557449873844925</v>
      </c>
      <c r="Q1506">
        <f t="shared" si="67"/>
        <v>1</v>
      </c>
    </row>
    <row r="1507" spans="1:17" x14ac:dyDescent="0.25">
      <c r="A1507" s="1">
        <v>1505</v>
      </c>
      <c r="B1507" t="s">
        <v>797</v>
      </c>
      <c r="C1507">
        <v>676.2</v>
      </c>
      <c r="D1507">
        <v>1.2704E-4</v>
      </c>
      <c r="E1507" t="s">
        <v>1066</v>
      </c>
      <c r="F1507">
        <f t="shared" si="69"/>
        <v>676.2</v>
      </c>
      <c r="G1507">
        <f t="shared" si="68"/>
        <v>1.2704E-4</v>
      </c>
      <c r="H1507" t="s">
        <v>796</v>
      </c>
      <c r="I1507">
        <v>676.2</v>
      </c>
      <c r="J1507">
        <v>1</v>
      </c>
      <c r="K1507">
        <f>VLOOKUP("buy",$E1508:$G$1997,2, FALSE)</f>
        <v>676.2</v>
      </c>
      <c r="L1507">
        <f>VLOOKUP("buy",$E1508:$G$1997,3, FALSE)</f>
        <v>9.9729599999999995E-3</v>
      </c>
      <c r="M1507">
        <f>VLOOKUP("sell",$E1508:$G$1997,2, FALSE)</f>
        <v>677.66</v>
      </c>
      <c r="N1507">
        <f>VLOOKUP("sell",$E1508:$G$1997,3, FALSE)</f>
        <v>0.15</v>
      </c>
      <c r="P1507">
        <f>(I1507 - AVERAGE(I1408:I1506))/_xlfn.STDEV.P(I1408:I1506)</f>
        <v>-2.2721600295739606</v>
      </c>
      <c r="Q1507">
        <f t="shared" si="67"/>
        <v>1</v>
      </c>
    </row>
    <row r="1508" spans="1:17" x14ac:dyDescent="0.25">
      <c r="A1508" s="1">
        <v>1506</v>
      </c>
      <c r="B1508" t="s">
        <v>797</v>
      </c>
      <c r="C1508">
        <v>676.2</v>
      </c>
      <c r="D1508">
        <v>9.9729599999999995E-3</v>
      </c>
      <c r="E1508" t="s">
        <v>1066</v>
      </c>
      <c r="F1508">
        <f t="shared" si="69"/>
        <v>676.2</v>
      </c>
      <c r="G1508">
        <f t="shared" si="68"/>
        <v>9.9729599999999995E-3</v>
      </c>
      <c r="H1508" t="s">
        <v>796</v>
      </c>
      <c r="I1508">
        <v>676.2</v>
      </c>
      <c r="J1508">
        <v>1</v>
      </c>
      <c r="K1508">
        <f>VLOOKUP("buy",$E1509:$G$1997,2, FALSE)</f>
        <v>677.06</v>
      </c>
      <c r="L1508">
        <f>VLOOKUP("buy",$E1509:$G$1997,3, FALSE)</f>
        <v>0.18</v>
      </c>
      <c r="M1508">
        <f>VLOOKUP("sell",$E1509:$G$1997,2, FALSE)</f>
        <v>677.66</v>
      </c>
      <c r="N1508">
        <f>VLOOKUP("sell",$E1509:$G$1997,3, FALSE)</f>
        <v>0.15</v>
      </c>
      <c r="P1508">
        <f>(I1508 - AVERAGE(I1409:I1507))/_xlfn.STDEV.P(I1409:I1507)</f>
        <v>-2.1952873317783275</v>
      </c>
      <c r="Q1508">
        <f t="shared" si="67"/>
        <v>1</v>
      </c>
    </row>
    <row r="1509" spans="1:17" x14ac:dyDescent="0.25">
      <c r="A1509" s="1">
        <v>1507</v>
      </c>
      <c r="B1509" t="s">
        <v>798</v>
      </c>
      <c r="C1509">
        <v>677.06</v>
      </c>
      <c r="D1509">
        <v>0.18</v>
      </c>
      <c r="E1509" t="s">
        <v>1066</v>
      </c>
      <c r="F1509">
        <f t="shared" si="69"/>
        <v>677.06</v>
      </c>
      <c r="G1509">
        <f t="shared" si="68"/>
        <v>0.18</v>
      </c>
      <c r="H1509" t="s">
        <v>796</v>
      </c>
      <c r="I1509">
        <v>676.2</v>
      </c>
      <c r="J1509">
        <v>1</v>
      </c>
      <c r="K1509">
        <f>VLOOKUP("buy",$E1510:$G$1997,2, FALSE)</f>
        <v>677.08</v>
      </c>
      <c r="L1509">
        <f>VLOOKUP("buy",$E1510:$G$1997,3, FALSE)</f>
        <v>2.09296E-3</v>
      </c>
      <c r="M1509">
        <f>VLOOKUP("sell",$E1510:$G$1997,2, FALSE)</f>
        <v>677.66</v>
      </c>
      <c r="N1509">
        <f>VLOOKUP("sell",$E1510:$G$1997,3, FALSE)</f>
        <v>0.15</v>
      </c>
      <c r="P1509">
        <f>(I1509 - AVERAGE(I1410:I1508))/_xlfn.STDEV.P(I1410:I1508)</f>
        <v>-2.1242292716436406</v>
      </c>
      <c r="Q1509">
        <f t="shared" si="67"/>
        <v>1</v>
      </c>
    </row>
    <row r="1510" spans="1:17" x14ac:dyDescent="0.25">
      <c r="A1510" s="1">
        <v>1508</v>
      </c>
      <c r="B1510" t="s">
        <v>798</v>
      </c>
      <c r="C1510">
        <v>677.08</v>
      </c>
      <c r="D1510">
        <v>2.09296E-3</v>
      </c>
      <c r="E1510" t="s">
        <v>1066</v>
      </c>
      <c r="F1510">
        <f t="shared" si="69"/>
        <v>677.08</v>
      </c>
      <c r="G1510">
        <f t="shared" si="68"/>
        <v>2.09296E-3</v>
      </c>
      <c r="H1510" t="s">
        <v>796</v>
      </c>
      <c r="I1510">
        <v>676.2</v>
      </c>
      <c r="J1510">
        <v>1</v>
      </c>
      <c r="K1510">
        <f>VLOOKUP("buy",$E1511:$G$1997,2, FALSE)</f>
        <v>677.08</v>
      </c>
      <c r="L1510">
        <f>VLOOKUP("buy",$E1511:$G$1997,3, FALSE)</f>
        <v>1.7979070399999999</v>
      </c>
      <c r="M1510">
        <f>VLOOKUP("sell",$E1511:$G$1997,2, FALSE)</f>
        <v>677.66</v>
      </c>
      <c r="N1510">
        <f>VLOOKUP("sell",$E1511:$G$1997,3, FALSE)</f>
        <v>0.15</v>
      </c>
      <c r="P1510">
        <f>(I1510 - AVERAGE(I1411:I1509))/_xlfn.STDEV.P(I1411:I1509)</f>
        <v>-2.0582479958892206</v>
      </c>
      <c r="Q1510">
        <f t="shared" si="67"/>
        <v>1</v>
      </c>
    </row>
    <row r="1511" spans="1:17" x14ac:dyDescent="0.25">
      <c r="A1511" s="1">
        <v>1509</v>
      </c>
      <c r="B1511" t="s">
        <v>798</v>
      </c>
      <c r="C1511">
        <v>677.08</v>
      </c>
      <c r="D1511">
        <v>1.7979070399999999</v>
      </c>
      <c r="E1511" t="s">
        <v>1066</v>
      </c>
      <c r="F1511">
        <f t="shared" si="69"/>
        <v>677.08</v>
      </c>
      <c r="G1511">
        <f t="shared" si="68"/>
        <v>1.7979070399999999</v>
      </c>
      <c r="H1511" t="s">
        <v>798</v>
      </c>
      <c r="I1511">
        <v>677.08</v>
      </c>
      <c r="J1511">
        <v>1</v>
      </c>
      <c r="K1511">
        <f>VLOOKUP("buy",$E1512:$G$1997,2, FALSE)</f>
        <v>677.13</v>
      </c>
      <c r="L1511">
        <f>VLOOKUP("buy",$E1512:$G$1997,3, FALSE)</f>
        <v>0.01</v>
      </c>
      <c r="M1511">
        <f>VLOOKUP("sell",$E1512:$G$1997,2, FALSE)</f>
        <v>677.66</v>
      </c>
      <c r="N1511">
        <f>VLOOKUP("sell",$E1512:$G$1997,3, FALSE)</f>
        <v>0.15</v>
      </c>
      <c r="P1511">
        <f>(I1511 - AVERAGE(I1412:I1510))/_xlfn.STDEV.P(I1412:I1510)</f>
        <v>-1.0612667812228618</v>
      </c>
      <c r="Q1511" t="str">
        <f t="shared" ref="Q1511:Q1574" si="70">IF(P1511&lt;-2,1,"")</f>
        <v/>
      </c>
    </row>
    <row r="1512" spans="1:17" x14ac:dyDescent="0.25">
      <c r="A1512" s="1">
        <v>1510</v>
      </c>
      <c r="B1512" t="s">
        <v>798</v>
      </c>
      <c r="C1512">
        <v>677.13</v>
      </c>
      <c r="D1512">
        <v>0.01</v>
      </c>
      <c r="E1512" t="s">
        <v>1066</v>
      </c>
      <c r="F1512">
        <f t="shared" si="69"/>
        <v>677.13</v>
      </c>
      <c r="G1512">
        <f t="shared" si="68"/>
        <v>0.01</v>
      </c>
      <c r="H1512" t="s">
        <v>798</v>
      </c>
      <c r="I1512">
        <v>677.08</v>
      </c>
      <c r="J1512">
        <v>1</v>
      </c>
      <c r="K1512">
        <f>VLOOKUP("buy",$E1513:$G$1997,2, FALSE)</f>
        <v>677.13</v>
      </c>
      <c r="L1512">
        <f>VLOOKUP("buy",$E1513:$G$1997,3, FALSE)</f>
        <v>8.8999999999999995E-4</v>
      </c>
      <c r="M1512">
        <f>VLOOKUP("sell",$E1513:$G$1997,2, FALSE)</f>
        <v>677.66</v>
      </c>
      <c r="N1512">
        <f>VLOOKUP("sell",$E1513:$G$1997,3, FALSE)</f>
        <v>0.15</v>
      </c>
      <c r="P1512">
        <f>(I1512 - AVERAGE(I1413:I1511))/_xlfn.STDEV.P(I1413:I1511)</f>
        <v>-1.0455447244829503</v>
      </c>
      <c r="Q1512" t="str">
        <f t="shared" si="70"/>
        <v/>
      </c>
    </row>
    <row r="1513" spans="1:17" x14ac:dyDescent="0.25">
      <c r="A1513" s="1">
        <v>1511</v>
      </c>
      <c r="B1513" t="s">
        <v>799</v>
      </c>
      <c r="C1513">
        <v>677.13</v>
      </c>
      <c r="D1513">
        <v>8.8999999999999995E-4</v>
      </c>
      <c r="E1513" t="s">
        <v>1066</v>
      </c>
      <c r="F1513">
        <f t="shared" si="69"/>
        <v>677.13</v>
      </c>
      <c r="G1513">
        <f t="shared" si="68"/>
        <v>8.8999999999999995E-4</v>
      </c>
      <c r="H1513" t="s">
        <v>798</v>
      </c>
      <c r="I1513">
        <v>677.08</v>
      </c>
      <c r="J1513">
        <v>1</v>
      </c>
      <c r="K1513">
        <f>VLOOKUP("buy",$E1514:$G$1997,2, FALSE)</f>
        <v>677.23</v>
      </c>
      <c r="L1513">
        <f>VLOOKUP("buy",$E1514:$G$1997,3, FALSE)</f>
        <v>9.11E-3</v>
      </c>
      <c r="M1513">
        <f>VLOOKUP("sell",$E1514:$G$1997,2, FALSE)</f>
        <v>677.66</v>
      </c>
      <c r="N1513">
        <f>VLOOKUP("sell",$E1514:$G$1997,3, FALSE)</f>
        <v>0.15</v>
      </c>
      <c r="P1513">
        <f>(I1513 - AVERAGE(I1414:I1512))/_xlfn.STDEV.P(I1414:I1512)</f>
        <v>-1.0301262568807248</v>
      </c>
      <c r="Q1513" t="str">
        <f t="shared" si="70"/>
        <v/>
      </c>
    </row>
    <row r="1514" spans="1:17" x14ac:dyDescent="0.25">
      <c r="A1514" s="1">
        <v>1512</v>
      </c>
      <c r="B1514" t="s">
        <v>799</v>
      </c>
      <c r="C1514">
        <v>677.23</v>
      </c>
      <c r="D1514">
        <v>9.11E-3</v>
      </c>
      <c r="E1514" t="s">
        <v>1066</v>
      </c>
      <c r="F1514">
        <f t="shared" si="69"/>
        <v>677.23</v>
      </c>
      <c r="G1514">
        <f t="shared" si="68"/>
        <v>9.11E-3</v>
      </c>
      <c r="H1514" t="s">
        <v>798</v>
      </c>
      <c r="I1514">
        <v>677.08</v>
      </c>
      <c r="J1514">
        <v>1</v>
      </c>
      <c r="K1514">
        <f>VLOOKUP("buy",$E1515:$G$1997,2, FALSE)</f>
        <v>677.23</v>
      </c>
      <c r="L1514">
        <f>VLOOKUP("buy",$E1515:$G$1997,3, FALSE)</f>
        <v>8.4616199999999996E-3</v>
      </c>
      <c r="M1514">
        <f>VLOOKUP("sell",$E1515:$G$1997,2, FALSE)</f>
        <v>677.66</v>
      </c>
      <c r="N1514">
        <f>VLOOKUP("sell",$E1515:$G$1997,3, FALSE)</f>
        <v>0.15</v>
      </c>
      <c r="P1514">
        <f>(I1514 - AVERAGE(I1415:I1513))/_xlfn.STDEV.P(I1415:I1513)</f>
        <v>-1.0149986351758176</v>
      </c>
      <c r="Q1514" t="str">
        <f t="shared" si="70"/>
        <v/>
      </c>
    </row>
    <row r="1515" spans="1:17" x14ac:dyDescent="0.25">
      <c r="A1515" s="1">
        <v>1513</v>
      </c>
      <c r="B1515" t="s">
        <v>799</v>
      </c>
      <c r="C1515">
        <v>677.23</v>
      </c>
      <c r="D1515">
        <v>8.4616199999999996E-3</v>
      </c>
      <c r="E1515" t="s">
        <v>1066</v>
      </c>
      <c r="F1515">
        <f t="shared" si="69"/>
        <v>677.23</v>
      </c>
      <c r="G1515">
        <f t="shared" si="68"/>
        <v>8.4616199999999996E-3</v>
      </c>
      <c r="H1515" t="s">
        <v>798</v>
      </c>
      <c r="I1515">
        <v>677.08</v>
      </c>
      <c r="J1515">
        <v>1</v>
      </c>
      <c r="K1515">
        <f>VLOOKUP("buy",$E1516:$G$1997,2, FALSE)</f>
        <v>677.23</v>
      </c>
      <c r="L1515">
        <f>VLOOKUP("buy",$E1516:$G$1997,3, FALSE)</f>
        <v>9.1916199999999993E-3</v>
      </c>
      <c r="M1515">
        <f>VLOOKUP("sell",$E1516:$G$1997,2, FALSE)</f>
        <v>677.66</v>
      </c>
      <c r="N1515">
        <f>VLOOKUP("sell",$E1516:$G$1997,3, FALSE)</f>
        <v>0.15</v>
      </c>
      <c r="P1515">
        <f>(I1515 - AVERAGE(I1416:I1514))/_xlfn.STDEV.P(I1416:I1514)</f>
        <v>-1.0001498101817143</v>
      </c>
      <c r="Q1515" t="str">
        <f t="shared" si="70"/>
        <v/>
      </c>
    </row>
    <row r="1516" spans="1:17" x14ac:dyDescent="0.25">
      <c r="A1516" s="1">
        <v>1514</v>
      </c>
      <c r="B1516" t="s">
        <v>799</v>
      </c>
      <c r="C1516">
        <v>677.23</v>
      </c>
      <c r="D1516">
        <v>9.1916199999999993E-3</v>
      </c>
      <c r="E1516" t="s">
        <v>1066</v>
      </c>
      <c r="F1516">
        <f t="shared" si="69"/>
        <v>677.23</v>
      </c>
      <c r="G1516">
        <f t="shared" si="68"/>
        <v>9.1916199999999993E-3</v>
      </c>
      <c r="H1516" t="s">
        <v>798</v>
      </c>
      <c r="I1516">
        <v>677.08</v>
      </c>
      <c r="J1516">
        <v>1</v>
      </c>
      <c r="K1516">
        <f>VLOOKUP("buy",$E1517:$G$1997,2, FALSE)</f>
        <v>677.23</v>
      </c>
      <c r="L1516">
        <f>VLOOKUP("buy",$E1517:$G$1997,3, FALSE)</f>
        <v>8.0838000000000004E-4</v>
      </c>
      <c r="M1516">
        <f>VLOOKUP("sell",$E1517:$G$1997,2, FALSE)</f>
        <v>677.66</v>
      </c>
      <c r="N1516">
        <f>VLOOKUP("sell",$E1517:$G$1997,3, FALSE)</f>
        <v>0.15</v>
      </c>
      <c r="P1516">
        <f>(I1516 - AVERAGE(I1417:I1515))/_xlfn.STDEV.P(I1417:I1515)</f>
        <v>-0.98556837755524196</v>
      </c>
      <c r="Q1516" t="str">
        <f t="shared" si="70"/>
        <v/>
      </c>
    </row>
    <row r="1517" spans="1:17" x14ac:dyDescent="0.25">
      <c r="A1517" s="1">
        <v>1515</v>
      </c>
      <c r="B1517" t="s">
        <v>800</v>
      </c>
      <c r="C1517">
        <v>677.23</v>
      </c>
      <c r="D1517">
        <v>8.0838000000000004E-4</v>
      </c>
      <c r="E1517" t="s">
        <v>1066</v>
      </c>
      <c r="F1517">
        <f t="shared" si="69"/>
        <v>677.23</v>
      </c>
      <c r="G1517">
        <f t="shared" si="68"/>
        <v>8.0838000000000004E-4</v>
      </c>
      <c r="H1517" t="s">
        <v>798</v>
      </c>
      <c r="I1517">
        <v>677.08</v>
      </c>
      <c r="J1517">
        <v>1</v>
      </c>
      <c r="K1517">
        <f>VLOOKUP("buy",$E1518:$G$1997,2, FALSE)</f>
        <v>677.23</v>
      </c>
      <c r="L1517">
        <f>VLOOKUP("buy",$E1518:$G$1997,3, FALSE)</f>
        <v>9.1916199999999993E-3</v>
      </c>
      <c r="M1517">
        <f>VLOOKUP("sell",$E1518:$G$1997,2, FALSE)</f>
        <v>677.66</v>
      </c>
      <c r="N1517">
        <f>VLOOKUP("sell",$E1518:$G$1997,3, FALSE)</f>
        <v>0.15</v>
      </c>
      <c r="P1517">
        <f>(I1517 - AVERAGE(I1418:I1516))/_xlfn.STDEV.P(I1418:I1516)</f>
        <v>-0.9682335630683192</v>
      </c>
      <c r="Q1517" t="str">
        <f t="shared" si="70"/>
        <v/>
      </c>
    </row>
    <row r="1518" spans="1:17" x14ac:dyDescent="0.25">
      <c r="A1518" s="1">
        <v>1516</v>
      </c>
      <c r="B1518" t="s">
        <v>800</v>
      </c>
      <c r="C1518">
        <v>677.23</v>
      </c>
      <c r="D1518">
        <v>9.1916199999999993E-3</v>
      </c>
      <c r="E1518" t="s">
        <v>1066</v>
      </c>
      <c r="F1518">
        <f t="shared" si="69"/>
        <v>677.23</v>
      </c>
      <c r="G1518">
        <f t="shared" si="68"/>
        <v>9.1916199999999993E-3</v>
      </c>
      <c r="H1518" t="s">
        <v>798</v>
      </c>
      <c r="I1518">
        <v>677.08</v>
      </c>
      <c r="J1518">
        <v>1</v>
      </c>
      <c r="K1518">
        <f>VLOOKUP("buy",$E1519:$G$1997,2, FALSE)</f>
        <v>677.23</v>
      </c>
      <c r="L1518">
        <f>VLOOKUP("buy",$E1519:$G$1997,3, FALSE)</f>
        <v>1.77838E-3</v>
      </c>
      <c r="M1518">
        <f>VLOOKUP("sell",$E1519:$G$1997,2, FALSE)</f>
        <v>677.66</v>
      </c>
      <c r="N1518">
        <f>VLOOKUP("sell",$E1519:$G$1997,3, FALSE)</f>
        <v>0.15</v>
      </c>
      <c r="P1518">
        <f>(I1518 - AVERAGE(I1419:I1517))/_xlfn.STDEV.P(I1419:I1517)</f>
        <v>-0.95122602841930481</v>
      </c>
      <c r="Q1518" t="str">
        <f t="shared" si="70"/>
        <v/>
      </c>
    </row>
    <row r="1519" spans="1:17" x14ac:dyDescent="0.25">
      <c r="A1519" s="1">
        <v>1517</v>
      </c>
      <c r="B1519" t="s">
        <v>800</v>
      </c>
      <c r="C1519">
        <v>677.23</v>
      </c>
      <c r="D1519">
        <v>1.77838E-3</v>
      </c>
      <c r="E1519" t="s">
        <v>1066</v>
      </c>
      <c r="F1519">
        <f t="shared" si="69"/>
        <v>677.23</v>
      </c>
      <c r="G1519">
        <f t="shared" si="68"/>
        <v>1.77838E-3</v>
      </c>
      <c r="H1519" t="s">
        <v>798</v>
      </c>
      <c r="I1519">
        <v>677.08</v>
      </c>
      <c r="J1519">
        <v>1</v>
      </c>
      <c r="K1519">
        <f>VLOOKUP("buy",$E1520:$G$1997,2, FALSE)</f>
        <v>677.38</v>
      </c>
      <c r="L1519">
        <f>VLOOKUP("buy",$E1520:$G$1997,3, FALSE)</f>
        <v>1.24822162</v>
      </c>
      <c r="M1519">
        <f>VLOOKUP("sell",$E1520:$G$1997,2, FALSE)</f>
        <v>677.66</v>
      </c>
      <c r="N1519">
        <f>VLOOKUP("sell",$E1520:$G$1997,3, FALSE)</f>
        <v>0.15</v>
      </c>
      <c r="P1519">
        <f>(I1519 - AVERAGE(I1420:I1518))/_xlfn.STDEV.P(I1420:I1518)</f>
        <v>-0.93360126322916048</v>
      </c>
      <c r="Q1519" t="str">
        <f t="shared" si="70"/>
        <v/>
      </c>
    </row>
    <row r="1520" spans="1:17" x14ac:dyDescent="0.25">
      <c r="A1520" s="1">
        <v>1518</v>
      </c>
      <c r="B1520" t="s">
        <v>800</v>
      </c>
      <c r="C1520">
        <v>677.38</v>
      </c>
      <c r="D1520">
        <v>1.24822162</v>
      </c>
      <c r="E1520" t="s">
        <v>1066</v>
      </c>
      <c r="F1520">
        <f t="shared" si="69"/>
        <v>677.38</v>
      </c>
      <c r="G1520">
        <f t="shared" si="68"/>
        <v>1.24822162</v>
      </c>
      <c r="H1520" t="s">
        <v>800</v>
      </c>
      <c r="I1520">
        <v>677.25688006000019</v>
      </c>
      <c r="J1520">
        <v>10</v>
      </c>
      <c r="K1520">
        <f>VLOOKUP("buy",$E1521:$G$1997,2, FALSE)</f>
        <v>677.67</v>
      </c>
      <c r="L1520">
        <f>VLOOKUP("buy",$E1521:$G$1997,3, FALSE)</f>
        <v>3.3</v>
      </c>
      <c r="M1520">
        <f>VLOOKUP("sell",$E1521:$G$1997,2, FALSE)</f>
        <v>677.66</v>
      </c>
      <c r="N1520">
        <f>VLOOKUP("sell",$E1521:$G$1997,3, FALSE)</f>
        <v>0.15</v>
      </c>
      <c r="P1520">
        <f>(I1520 - AVERAGE(I1421:I1519))/_xlfn.STDEV.P(I1421:I1519)</f>
        <v>-0.7357966858807492</v>
      </c>
      <c r="Q1520" t="str">
        <f t="shared" si="70"/>
        <v/>
      </c>
    </row>
    <row r="1521" spans="1:17" x14ac:dyDescent="0.25">
      <c r="A1521" s="1">
        <v>1519</v>
      </c>
      <c r="B1521" t="s">
        <v>801</v>
      </c>
      <c r="C1521">
        <v>677.67</v>
      </c>
      <c r="D1521">
        <v>3.3</v>
      </c>
      <c r="E1521" t="s">
        <v>1066</v>
      </c>
      <c r="F1521">
        <f t="shared" si="69"/>
        <v>677.67</v>
      </c>
      <c r="G1521">
        <f t="shared" si="68"/>
        <v>3.3</v>
      </c>
      <c r="H1521" t="s">
        <v>801</v>
      </c>
      <c r="I1521">
        <v>677.67</v>
      </c>
      <c r="J1521">
        <v>1</v>
      </c>
      <c r="K1521">
        <f>VLOOKUP("buy",$E1522:$G$1997,2, FALSE)</f>
        <v>677.67</v>
      </c>
      <c r="L1521">
        <f>VLOOKUP("buy",$E1522:$G$1997,3, FALSE)</f>
        <v>0.74760000000000004</v>
      </c>
      <c r="M1521">
        <f>VLOOKUP("sell",$E1522:$G$1997,2, FALSE)</f>
        <v>677.66</v>
      </c>
      <c r="N1521">
        <f>VLOOKUP("sell",$E1522:$G$1997,3, FALSE)</f>
        <v>0.15</v>
      </c>
      <c r="P1521">
        <f>(I1521 - AVERAGE(I1422:I1520))/_xlfn.STDEV.P(I1422:I1520)</f>
        <v>-0.30113657858310983</v>
      </c>
      <c r="Q1521" t="str">
        <f t="shared" si="70"/>
        <v/>
      </c>
    </row>
    <row r="1522" spans="1:17" x14ac:dyDescent="0.25">
      <c r="A1522" s="1">
        <v>1520</v>
      </c>
      <c r="B1522" t="s">
        <v>801</v>
      </c>
      <c r="C1522">
        <v>677.67</v>
      </c>
      <c r="D1522">
        <v>0.74760000000000004</v>
      </c>
      <c r="E1522" t="s">
        <v>1066</v>
      </c>
      <c r="F1522">
        <f t="shared" si="69"/>
        <v>677.67</v>
      </c>
      <c r="G1522">
        <f t="shared" si="68"/>
        <v>0.74760000000000004</v>
      </c>
      <c r="H1522" t="s">
        <v>801</v>
      </c>
      <c r="I1522">
        <v>677.67</v>
      </c>
      <c r="J1522">
        <v>2</v>
      </c>
      <c r="K1522">
        <f>VLOOKUP("buy",$E1523:$G$1997,2, FALSE)</f>
        <v>677.67</v>
      </c>
      <c r="L1522">
        <f>VLOOKUP("buy",$E1523:$G$1997,3, FALSE)</f>
        <v>1.0919000000000001</v>
      </c>
      <c r="M1522">
        <f>VLOOKUP("sell",$E1523:$G$1997,2, FALSE)</f>
        <v>677.66</v>
      </c>
      <c r="N1522">
        <f>VLOOKUP("sell",$E1523:$G$1997,3, FALSE)</f>
        <v>0.15</v>
      </c>
      <c r="P1522">
        <f>(I1522 - AVERAGE(I1423:I1521))/_xlfn.STDEV.P(I1423:I1521)</f>
        <v>-0.2929916232121299</v>
      </c>
      <c r="Q1522" t="str">
        <f t="shared" si="70"/>
        <v/>
      </c>
    </row>
    <row r="1523" spans="1:17" x14ac:dyDescent="0.25">
      <c r="A1523" s="1">
        <v>1521</v>
      </c>
      <c r="B1523" t="s">
        <v>802</v>
      </c>
      <c r="C1523">
        <v>677.67</v>
      </c>
      <c r="D1523">
        <v>1.0919000000000001</v>
      </c>
      <c r="E1523" t="s">
        <v>1066</v>
      </c>
      <c r="F1523">
        <f t="shared" si="69"/>
        <v>677.67</v>
      </c>
      <c r="G1523">
        <f t="shared" si="68"/>
        <v>1.0919000000000001</v>
      </c>
      <c r="H1523" t="s">
        <v>802</v>
      </c>
      <c r="I1523">
        <v>677.67</v>
      </c>
      <c r="J1523">
        <v>2</v>
      </c>
      <c r="K1523">
        <f>VLOOKUP("buy",$E1524:$G$1997,2, FALSE)</f>
        <v>677.67</v>
      </c>
      <c r="L1523">
        <f>VLOOKUP("buy",$E1524:$G$1997,3, FALSE)</f>
        <v>2.2081</v>
      </c>
      <c r="M1523">
        <f>VLOOKUP("sell",$E1524:$G$1997,2, FALSE)</f>
        <v>677.66</v>
      </c>
      <c r="N1523">
        <f>VLOOKUP("sell",$E1524:$G$1997,3, FALSE)</f>
        <v>0.15</v>
      </c>
      <c r="P1523">
        <f>(I1523 - AVERAGE(I1424:I1522))/_xlfn.STDEV.P(I1424:I1522)</f>
        <v>-0.28485066338933906</v>
      </c>
      <c r="Q1523" t="str">
        <f t="shared" si="70"/>
        <v/>
      </c>
    </row>
    <row r="1524" spans="1:17" x14ac:dyDescent="0.25">
      <c r="A1524" s="1">
        <v>1522</v>
      </c>
      <c r="B1524" t="s">
        <v>803</v>
      </c>
      <c r="C1524">
        <v>677.67</v>
      </c>
      <c r="D1524">
        <v>2.2081</v>
      </c>
      <c r="E1524" t="s">
        <v>1066</v>
      </c>
      <c r="F1524">
        <f t="shared" si="69"/>
        <v>677.67</v>
      </c>
      <c r="G1524">
        <f t="shared" si="68"/>
        <v>2.2081</v>
      </c>
      <c r="H1524" t="s">
        <v>803</v>
      </c>
      <c r="I1524">
        <v>677.67</v>
      </c>
      <c r="J1524">
        <v>1</v>
      </c>
      <c r="K1524">
        <f>VLOOKUP("buy",$E1525:$G$1997,2, FALSE)</f>
        <v>677.67</v>
      </c>
      <c r="L1524">
        <f>VLOOKUP("buy",$E1525:$G$1997,3, FALSE)</f>
        <v>0.01</v>
      </c>
      <c r="M1524">
        <f>VLOOKUP("sell",$E1525:$G$1997,2, FALSE)</f>
        <v>677.66</v>
      </c>
      <c r="N1524">
        <f>VLOOKUP("sell",$E1525:$G$1997,3, FALSE)</f>
        <v>0.15</v>
      </c>
      <c r="P1524">
        <f>(I1524 - AVERAGE(I1425:I1523))/_xlfn.STDEV.P(I1425:I1523)</f>
        <v>-0.27671200190118916</v>
      </c>
      <c r="Q1524" t="str">
        <f t="shared" si="70"/>
        <v/>
      </c>
    </row>
    <row r="1525" spans="1:17" x14ac:dyDescent="0.25">
      <c r="A1525" s="1">
        <v>1523</v>
      </c>
      <c r="B1525" t="s">
        <v>803</v>
      </c>
      <c r="C1525">
        <v>677.67</v>
      </c>
      <c r="D1525">
        <v>0.01</v>
      </c>
      <c r="E1525" t="s">
        <v>1066</v>
      </c>
      <c r="F1525">
        <f t="shared" si="69"/>
        <v>677.67</v>
      </c>
      <c r="G1525">
        <f t="shared" si="68"/>
        <v>0.01</v>
      </c>
      <c r="H1525" t="s">
        <v>803</v>
      </c>
      <c r="I1525">
        <v>677.67</v>
      </c>
      <c r="J1525">
        <v>1</v>
      </c>
      <c r="K1525">
        <f>VLOOKUP("buy",$E1526:$G$1997,2, FALSE)</f>
        <v>677.67</v>
      </c>
      <c r="L1525">
        <f>VLOOKUP("buy",$E1526:$G$1997,3, FALSE)</f>
        <v>0.22234999999999999</v>
      </c>
      <c r="M1525">
        <f>VLOOKUP("sell",$E1526:$G$1997,2, FALSE)</f>
        <v>677.66</v>
      </c>
      <c r="N1525">
        <f>VLOOKUP("sell",$E1526:$G$1997,3, FALSE)</f>
        <v>0.15</v>
      </c>
      <c r="P1525">
        <f>(I1525 - AVERAGE(I1426:I1524))/_xlfn.STDEV.P(I1426:I1524)</f>
        <v>-0.26774419673816968</v>
      </c>
      <c r="Q1525" t="str">
        <f t="shared" si="70"/>
        <v/>
      </c>
    </row>
    <row r="1526" spans="1:17" x14ac:dyDescent="0.25">
      <c r="A1526" s="1">
        <v>1524</v>
      </c>
      <c r="B1526" t="s">
        <v>803</v>
      </c>
      <c r="C1526">
        <v>677.67</v>
      </c>
      <c r="D1526">
        <v>0.22234999999999999</v>
      </c>
      <c r="E1526" t="s">
        <v>1066</v>
      </c>
      <c r="F1526">
        <f t="shared" si="69"/>
        <v>677.67</v>
      </c>
      <c r="G1526">
        <f t="shared" si="68"/>
        <v>0.22234999999999999</v>
      </c>
      <c r="H1526" t="s">
        <v>803</v>
      </c>
      <c r="I1526">
        <v>677.67</v>
      </c>
      <c r="J1526">
        <v>1</v>
      </c>
      <c r="K1526">
        <f>VLOOKUP("buy",$E1527:$G$1997,2, FALSE)</f>
        <v>677.67</v>
      </c>
      <c r="L1526">
        <f>VLOOKUP("buy",$E1527:$G$1997,3, FALSE)</f>
        <v>9.5E-4</v>
      </c>
      <c r="M1526">
        <f>VLOOKUP("sell",$E1527:$G$1997,2, FALSE)</f>
        <v>677.66</v>
      </c>
      <c r="N1526">
        <f>VLOOKUP("sell",$E1527:$G$1997,3, FALSE)</f>
        <v>0.15</v>
      </c>
      <c r="P1526">
        <f>(I1526 - AVERAGE(I1427:I1525))/_xlfn.STDEV.P(I1427:I1525)</f>
        <v>-0.25622162825569472</v>
      </c>
      <c r="Q1526" t="str">
        <f t="shared" si="70"/>
        <v/>
      </c>
    </row>
    <row r="1527" spans="1:17" x14ac:dyDescent="0.25">
      <c r="A1527" s="1">
        <v>1525</v>
      </c>
      <c r="B1527" t="s">
        <v>803</v>
      </c>
      <c r="C1527">
        <v>677.67</v>
      </c>
      <c r="D1527">
        <v>9.5E-4</v>
      </c>
      <c r="E1527" t="s">
        <v>1066</v>
      </c>
      <c r="F1527">
        <f t="shared" si="69"/>
        <v>677.67</v>
      </c>
      <c r="G1527">
        <f t="shared" si="68"/>
        <v>9.5E-4</v>
      </c>
      <c r="H1527" t="s">
        <v>803</v>
      </c>
      <c r="I1527">
        <v>677.67</v>
      </c>
      <c r="J1527">
        <v>1</v>
      </c>
      <c r="K1527">
        <f>VLOOKUP("buy",$E1528:$G$1997,2, FALSE)</f>
        <v>677.67</v>
      </c>
      <c r="L1527">
        <f>VLOOKUP("buy",$E1528:$G$1997,3, FALSE)</f>
        <v>9.0500000000000008E-3</v>
      </c>
      <c r="M1527">
        <f>VLOOKUP("sell",$E1528:$G$1997,2, FALSE)</f>
        <v>677.66</v>
      </c>
      <c r="N1527">
        <f>VLOOKUP("sell",$E1528:$G$1997,3, FALSE)</f>
        <v>0.15</v>
      </c>
      <c r="P1527">
        <f>(I1527 - AVERAGE(I1428:I1526))/_xlfn.STDEV.P(I1428:I1526)</f>
        <v>-0.24470967464552676</v>
      </c>
      <c r="Q1527" t="str">
        <f t="shared" si="70"/>
        <v/>
      </c>
    </row>
    <row r="1528" spans="1:17" x14ac:dyDescent="0.25">
      <c r="A1528" s="1">
        <v>1526</v>
      </c>
      <c r="B1528" t="s">
        <v>803</v>
      </c>
      <c r="C1528">
        <v>677.67</v>
      </c>
      <c r="D1528">
        <v>9.0500000000000008E-3</v>
      </c>
      <c r="E1528" t="s">
        <v>1066</v>
      </c>
      <c r="F1528">
        <f t="shared" si="69"/>
        <v>677.67</v>
      </c>
      <c r="G1528">
        <f t="shared" si="68"/>
        <v>9.0500000000000008E-3</v>
      </c>
      <c r="H1528" t="s">
        <v>803</v>
      </c>
      <c r="I1528">
        <v>677.67</v>
      </c>
      <c r="J1528">
        <v>1</v>
      </c>
      <c r="K1528">
        <f>VLOOKUP("buy",$E1529:$G$1997,2, FALSE)</f>
        <v>677.67</v>
      </c>
      <c r="L1528">
        <f>VLOOKUP("buy",$E1529:$G$1997,3, FALSE)</f>
        <v>1.15E-3</v>
      </c>
      <c r="M1528">
        <f>VLOOKUP("sell",$E1529:$G$1997,2, FALSE)</f>
        <v>677.66</v>
      </c>
      <c r="N1528">
        <f>VLOOKUP("sell",$E1529:$G$1997,3, FALSE)</f>
        <v>0.15</v>
      </c>
      <c r="P1528">
        <f>(I1528 - AVERAGE(I1429:I1527))/_xlfn.STDEV.P(I1429:I1527)</f>
        <v>-0.23305439545556367</v>
      </c>
      <c r="Q1528" t="str">
        <f t="shared" si="70"/>
        <v/>
      </c>
    </row>
    <row r="1529" spans="1:17" x14ac:dyDescent="0.25">
      <c r="A1529" s="1">
        <v>1527</v>
      </c>
      <c r="B1529" t="s">
        <v>803</v>
      </c>
      <c r="C1529">
        <v>677.66</v>
      </c>
      <c r="D1529">
        <v>0.15</v>
      </c>
      <c r="E1529" t="s">
        <v>1067</v>
      </c>
      <c r="F1529">
        <f t="shared" si="69"/>
        <v>677.66</v>
      </c>
      <c r="G1529">
        <f t="shared" si="68"/>
        <v>0.15</v>
      </c>
      <c r="H1529" t="s">
        <v>803</v>
      </c>
      <c r="I1529">
        <v>677.67</v>
      </c>
      <c r="J1529">
        <v>1</v>
      </c>
      <c r="K1529">
        <f>VLOOKUP("buy",$E1530:$G$1997,2, FALSE)</f>
        <v>677.67</v>
      </c>
      <c r="L1529">
        <f>VLOOKUP("buy",$E1530:$G$1997,3, FALSE)</f>
        <v>1.15E-3</v>
      </c>
      <c r="M1529">
        <f>VLOOKUP("sell",$E1530:$G$1997,2, FALSE)</f>
        <v>677.22</v>
      </c>
      <c r="N1529">
        <f>VLOOKUP("sell",$E1530:$G$1997,3, FALSE)</f>
        <v>0.13844123</v>
      </c>
      <c r="P1529">
        <f>(I1529 - AVERAGE(I1430:I1528))/_xlfn.STDEV.P(I1430:I1528)</f>
        <v>-0.22132167072344267</v>
      </c>
      <c r="Q1529" t="str">
        <f t="shared" si="70"/>
        <v/>
      </c>
    </row>
    <row r="1530" spans="1:17" x14ac:dyDescent="0.25">
      <c r="A1530" s="1">
        <v>1528</v>
      </c>
      <c r="B1530" t="s">
        <v>803</v>
      </c>
      <c r="C1530">
        <v>677.22</v>
      </c>
      <c r="D1530">
        <v>0.13844123</v>
      </c>
      <c r="E1530" t="s">
        <v>1067</v>
      </c>
      <c r="F1530">
        <f t="shared" si="69"/>
        <v>677.22</v>
      </c>
      <c r="G1530">
        <f t="shared" si="68"/>
        <v>0.13844123</v>
      </c>
      <c r="H1530" t="s">
        <v>803</v>
      </c>
      <c r="I1530">
        <v>677.67</v>
      </c>
      <c r="J1530">
        <v>1</v>
      </c>
      <c r="K1530">
        <f>VLOOKUP("buy",$E1531:$G$1997,2, FALSE)</f>
        <v>677.67</v>
      </c>
      <c r="L1530">
        <f>VLOOKUP("buy",$E1531:$G$1997,3, FALSE)</f>
        <v>1.15E-3</v>
      </c>
      <c r="M1530">
        <f>VLOOKUP("sell",$E1531:$G$1997,2, FALSE)</f>
        <v>676.81</v>
      </c>
      <c r="N1530">
        <f>VLOOKUP("sell",$E1531:$G$1997,3, FALSE)</f>
        <v>8.7435687699999995</v>
      </c>
      <c r="P1530">
        <f>(I1530 - AVERAGE(I1431:I1529))/_xlfn.STDEV.P(I1431:I1529)</f>
        <v>-0.20950399581761059</v>
      </c>
      <c r="Q1530" t="str">
        <f t="shared" si="70"/>
        <v/>
      </c>
    </row>
    <row r="1531" spans="1:17" x14ac:dyDescent="0.25">
      <c r="A1531" s="1">
        <v>1529</v>
      </c>
      <c r="B1531" t="s">
        <v>803</v>
      </c>
      <c r="C1531">
        <v>676.81</v>
      </c>
      <c r="D1531">
        <v>8.7435687699999995</v>
      </c>
      <c r="E1531" t="s">
        <v>1067</v>
      </c>
      <c r="F1531">
        <f t="shared" si="69"/>
        <v>676.81</v>
      </c>
      <c r="G1531">
        <f t="shared" si="68"/>
        <v>8.7435687699999995</v>
      </c>
      <c r="H1531" t="s">
        <v>803</v>
      </c>
      <c r="I1531">
        <v>676.81</v>
      </c>
      <c r="J1531">
        <v>1</v>
      </c>
      <c r="K1531">
        <f>VLOOKUP("buy",$E1532:$G$1997,2, FALSE)</f>
        <v>677.67</v>
      </c>
      <c r="L1531">
        <f>VLOOKUP("buy",$E1532:$G$1997,3, FALSE)</f>
        <v>1.15E-3</v>
      </c>
      <c r="M1531">
        <f>VLOOKUP("sell",$E1532:$G$1997,2, FALSE)</f>
        <v>678.52</v>
      </c>
      <c r="N1531">
        <f>VLOOKUP("sell",$E1532:$G$1997,3, FALSE)</f>
        <v>0.14862527</v>
      </c>
      <c r="P1531">
        <f>(I1531 - AVERAGE(I1432:I1530))/_xlfn.STDEV.P(I1432:I1530)</f>
        <v>-1.1067303993111357</v>
      </c>
      <c r="Q1531" t="str">
        <f t="shared" si="70"/>
        <v/>
      </c>
    </row>
    <row r="1532" spans="1:17" x14ac:dyDescent="0.25">
      <c r="A1532" s="1">
        <v>1530</v>
      </c>
      <c r="B1532" t="s">
        <v>804</v>
      </c>
      <c r="C1532">
        <v>677.67</v>
      </c>
      <c r="D1532">
        <v>1.15E-3</v>
      </c>
      <c r="E1532" t="s">
        <v>1066</v>
      </c>
      <c r="F1532">
        <f t="shared" si="69"/>
        <v>677.67</v>
      </c>
      <c r="G1532">
        <f t="shared" si="68"/>
        <v>1.15E-3</v>
      </c>
      <c r="H1532" t="s">
        <v>803</v>
      </c>
      <c r="I1532">
        <v>676.81</v>
      </c>
      <c r="J1532">
        <v>1</v>
      </c>
      <c r="K1532">
        <f>VLOOKUP("buy",$E1533:$G$1997,2, FALSE)</f>
        <v>678.1</v>
      </c>
      <c r="L1532">
        <f>VLOOKUP("buy",$E1533:$G$1997,3, FALSE)</f>
        <v>3.585E-2</v>
      </c>
      <c r="M1532">
        <f>VLOOKUP("sell",$E1533:$G$1997,2, FALSE)</f>
        <v>678.52</v>
      </c>
      <c r="N1532">
        <f>VLOOKUP("sell",$E1533:$G$1997,3, FALSE)</f>
        <v>0.14862527</v>
      </c>
      <c r="P1532">
        <f>(I1532 - AVERAGE(I1433:I1531))/_xlfn.STDEV.P(I1433:I1531)</f>
        <v>-1.0847521859285385</v>
      </c>
      <c r="Q1532" t="str">
        <f t="shared" si="70"/>
        <v/>
      </c>
    </row>
    <row r="1533" spans="1:17" x14ac:dyDescent="0.25">
      <c r="A1533" s="1">
        <v>1531</v>
      </c>
      <c r="B1533" t="s">
        <v>804</v>
      </c>
      <c r="C1533">
        <v>678.1</v>
      </c>
      <c r="D1533">
        <v>3.585E-2</v>
      </c>
      <c r="E1533" t="s">
        <v>1066</v>
      </c>
      <c r="F1533">
        <f t="shared" si="69"/>
        <v>678.1</v>
      </c>
      <c r="G1533">
        <f t="shared" si="68"/>
        <v>3.585E-2</v>
      </c>
      <c r="H1533" t="s">
        <v>803</v>
      </c>
      <c r="I1533">
        <v>676.81</v>
      </c>
      <c r="J1533">
        <v>1</v>
      </c>
      <c r="K1533">
        <f>VLOOKUP("buy",$E1534:$G$1997,2, FALSE)</f>
        <v>678.1</v>
      </c>
      <c r="L1533">
        <f>VLOOKUP("buy",$E1534:$G$1997,3, FALSE)</f>
        <v>0.05</v>
      </c>
      <c r="M1533">
        <f>VLOOKUP("sell",$E1534:$G$1997,2, FALSE)</f>
        <v>678.52</v>
      </c>
      <c r="N1533">
        <f>VLOOKUP("sell",$E1534:$G$1997,3, FALSE)</f>
        <v>0.14862527</v>
      </c>
      <c r="P1533">
        <f>(I1533 - AVERAGE(I1434:I1532))/_xlfn.STDEV.P(I1434:I1532)</f>
        <v>-1.0632957435374988</v>
      </c>
      <c r="Q1533" t="str">
        <f t="shared" si="70"/>
        <v/>
      </c>
    </row>
    <row r="1534" spans="1:17" x14ac:dyDescent="0.25">
      <c r="A1534" s="1">
        <v>1532</v>
      </c>
      <c r="B1534" t="s">
        <v>805</v>
      </c>
      <c r="C1534">
        <v>678.1</v>
      </c>
      <c r="D1534">
        <v>0.05</v>
      </c>
      <c r="E1534" t="s">
        <v>1066</v>
      </c>
      <c r="F1534">
        <f t="shared" si="69"/>
        <v>678.1</v>
      </c>
      <c r="G1534">
        <f t="shared" si="68"/>
        <v>0.05</v>
      </c>
      <c r="H1534" t="s">
        <v>803</v>
      </c>
      <c r="I1534">
        <v>676.81</v>
      </c>
      <c r="J1534">
        <v>1</v>
      </c>
      <c r="K1534">
        <f>VLOOKUP("buy",$E1535:$G$1997,2, FALSE)</f>
        <v>679</v>
      </c>
      <c r="L1534">
        <f>VLOOKUP("buy",$E1535:$G$1997,3, FALSE)</f>
        <v>1.68053337</v>
      </c>
      <c r="M1534">
        <f>VLOOKUP("sell",$E1535:$G$1997,2, FALSE)</f>
        <v>678.52</v>
      </c>
      <c r="N1534">
        <f>VLOOKUP("sell",$E1535:$G$1997,3, FALSE)</f>
        <v>0.14862527</v>
      </c>
      <c r="P1534">
        <f>(I1534 - AVERAGE(I1435:I1533))/_xlfn.STDEV.P(I1435:I1533)</f>
        <v>-1.0426650068382262</v>
      </c>
      <c r="Q1534" t="str">
        <f t="shared" si="70"/>
        <v/>
      </c>
    </row>
    <row r="1535" spans="1:17" x14ac:dyDescent="0.25">
      <c r="A1535" s="1">
        <v>1533</v>
      </c>
      <c r="B1535" t="s">
        <v>805</v>
      </c>
      <c r="C1535">
        <v>679</v>
      </c>
      <c r="D1535">
        <v>1.68053337</v>
      </c>
      <c r="E1535" t="s">
        <v>1066</v>
      </c>
      <c r="F1535">
        <f t="shared" si="69"/>
        <v>679</v>
      </c>
      <c r="G1535">
        <f t="shared" si="68"/>
        <v>1.68053337</v>
      </c>
      <c r="H1535" t="s">
        <v>805</v>
      </c>
      <c r="I1535">
        <v>679</v>
      </c>
      <c r="J1535">
        <v>1</v>
      </c>
      <c r="K1535">
        <f>VLOOKUP("buy",$E1536:$G$1997,2, FALSE)</f>
        <v>679.07</v>
      </c>
      <c r="L1535">
        <f>VLOOKUP("buy",$E1536:$G$1997,3, FALSE)</f>
        <v>38.046773680000001</v>
      </c>
      <c r="M1535">
        <f>VLOOKUP("sell",$E1536:$G$1997,2, FALSE)</f>
        <v>678.52</v>
      </c>
      <c r="N1535">
        <f>VLOOKUP("sell",$E1536:$G$1997,3, FALSE)</f>
        <v>0.14862527</v>
      </c>
      <c r="P1535">
        <f>(I1535 - AVERAGE(I1436:I1534))/_xlfn.STDEV.P(I1436:I1534)</f>
        <v>1.3146614778503765</v>
      </c>
      <c r="Q1535" t="str">
        <f t="shared" si="70"/>
        <v/>
      </c>
    </row>
    <row r="1536" spans="1:17" x14ac:dyDescent="0.25">
      <c r="A1536" s="1">
        <v>1534</v>
      </c>
      <c r="B1536" t="s">
        <v>805</v>
      </c>
      <c r="C1536">
        <v>679.07</v>
      </c>
      <c r="D1536">
        <v>38.046773680000001</v>
      </c>
      <c r="E1536" t="s">
        <v>1066</v>
      </c>
      <c r="F1536">
        <f t="shared" si="69"/>
        <v>679.07</v>
      </c>
      <c r="G1536">
        <f t="shared" si="68"/>
        <v>38.046773680000001</v>
      </c>
      <c r="H1536" t="s">
        <v>805</v>
      </c>
      <c r="I1536">
        <v>679.07</v>
      </c>
      <c r="J1536">
        <v>1</v>
      </c>
      <c r="K1536">
        <f>VLOOKUP("buy",$E1537:$G$1997,2, FALSE)</f>
        <v>678.73</v>
      </c>
      <c r="L1536">
        <f>VLOOKUP("buy",$E1537:$G$1997,3, FALSE)</f>
        <v>0.61109999999999998</v>
      </c>
      <c r="M1536">
        <f>VLOOKUP("sell",$E1537:$G$1997,2, FALSE)</f>
        <v>678.52</v>
      </c>
      <c r="N1536">
        <f>VLOOKUP("sell",$E1537:$G$1997,3, FALSE)</f>
        <v>0.14862527</v>
      </c>
      <c r="P1536">
        <f>(I1536 - AVERAGE(I1437:I1535))/_xlfn.STDEV.P(I1437:I1535)</f>
        <v>1.3921855360924484</v>
      </c>
      <c r="Q1536" t="str">
        <f t="shared" si="70"/>
        <v/>
      </c>
    </row>
    <row r="1537" spans="1:17" x14ac:dyDescent="0.25">
      <c r="A1537" s="1">
        <v>1535</v>
      </c>
      <c r="B1537" t="s">
        <v>806</v>
      </c>
      <c r="C1537">
        <v>678.52</v>
      </c>
      <c r="D1537">
        <v>0.14862527</v>
      </c>
      <c r="E1537" t="s">
        <v>1067</v>
      </c>
      <c r="F1537">
        <f t="shared" si="69"/>
        <v>678.52</v>
      </c>
      <c r="G1537">
        <f t="shared" si="68"/>
        <v>0.14862527</v>
      </c>
      <c r="H1537" t="s">
        <v>805</v>
      </c>
      <c r="I1537">
        <v>679.07</v>
      </c>
      <c r="J1537">
        <v>1</v>
      </c>
      <c r="K1537">
        <f>VLOOKUP("buy",$E1538:$G$1997,2, FALSE)</f>
        <v>678.73</v>
      </c>
      <c r="L1537">
        <f>VLOOKUP("buy",$E1538:$G$1997,3, FALSE)</f>
        <v>0.61109999999999998</v>
      </c>
      <c r="M1537">
        <f>VLOOKUP("sell",$E1538:$G$1997,2, FALSE)</f>
        <v>679.06</v>
      </c>
      <c r="N1537">
        <f>VLOOKUP("sell",$E1538:$G$1997,3, FALSE)</f>
        <v>0.18</v>
      </c>
      <c r="P1537">
        <f>(I1537 - AVERAGE(I1438:I1536))/_xlfn.STDEV.P(I1438:I1536)</f>
        <v>1.3928233983398322</v>
      </c>
      <c r="Q1537" t="str">
        <f t="shared" si="70"/>
        <v/>
      </c>
    </row>
    <row r="1538" spans="1:17" x14ac:dyDescent="0.25">
      <c r="A1538" s="1">
        <v>1536</v>
      </c>
      <c r="B1538" t="s">
        <v>807</v>
      </c>
      <c r="C1538">
        <v>678.73</v>
      </c>
      <c r="D1538">
        <v>0.61109999999999998</v>
      </c>
      <c r="E1538" t="s">
        <v>1066</v>
      </c>
      <c r="F1538">
        <f t="shared" si="69"/>
        <v>678.73</v>
      </c>
      <c r="G1538">
        <f t="shared" si="68"/>
        <v>0.61109999999999998</v>
      </c>
      <c r="H1538" t="s">
        <v>805</v>
      </c>
      <c r="I1538">
        <v>679.07</v>
      </c>
      <c r="J1538">
        <v>1</v>
      </c>
      <c r="K1538">
        <f>VLOOKUP("buy",$E1539:$G$1997,2, FALSE)</f>
        <v>678.95</v>
      </c>
      <c r="L1538">
        <f>VLOOKUP("buy",$E1539:$G$1997,3, FALSE)</f>
        <v>0.7</v>
      </c>
      <c r="M1538">
        <f>VLOOKUP("sell",$E1539:$G$1997,2, FALSE)</f>
        <v>679.06</v>
      </c>
      <c r="N1538">
        <f>VLOOKUP("sell",$E1539:$G$1997,3, FALSE)</f>
        <v>0.18</v>
      </c>
      <c r="P1538">
        <f>(I1538 - AVERAGE(I1439:I1537))/_xlfn.STDEV.P(I1439:I1537)</f>
        <v>1.4065648621594313</v>
      </c>
      <c r="Q1538" t="str">
        <f t="shared" si="70"/>
        <v/>
      </c>
    </row>
    <row r="1539" spans="1:17" x14ac:dyDescent="0.25">
      <c r="A1539" s="1">
        <v>1537</v>
      </c>
      <c r="B1539" t="s">
        <v>808</v>
      </c>
      <c r="C1539">
        <v>678.95</v>
      </c>
      <c r="D1539">
        <v>0.7</v>
      </c>
      <c r="E1539" t="s">
        <v>1066</v>
      </c>
      <c r="F1539">
        <f t="shared" si="69"/>
        <v>678.95</v>
      </c>
      <c r="G1539">
        <f t="shared" ref="G1539:G1602" si="71">D1539</f>
        <v>0.7</v>
      </c>
      <c r="H1539" t="s">
        <v>808</v>
      </c>
      <c r="I1539">
        <v>678.76556604749999</v>
      </c>
      <c r="J1539">
        <v>4</v>
      </c>
      <c r="K1539">
        <f>VLOOKUP("buy",$E1540:$G$1997,2, FALSE)</f>
        <v>678.96</v>
      </c>
      <c r="L1539">
        <f>VLOOKUP("buy",$E1540:$G$1997,3, FALSE)</f>
        <v>1.1729000000000001</v>
      </c>
      <c r="M1539">
        <f>VLOOKUP("sell",$E1540:$G$1997,2, FALSE)</f>
        <v>679.06</v>
      </c>
      <c r="N1539">
        <f>VLOOKUP("sell",$E1540:$G$1997,3, FALSE)</f>
        <v>0.18</v>
      </c>
      <c r="P1539">
        <f>(I1539 - AVERAGE(I1440:I1538))/_xlfn.STDEV.P(I1440:I1538)</f>
        <v>1.0794425603072753</v>
      </c>
      <c r="Q1539" t="str">
        <f t="shared" si="70"/>
        <v/>
      </c>
    </row>
    <row r="1540" spans="1:17" x14ac:dyDescent="0.25">
      <c r="A1540" s="1">
        <v>1538</v>
      </c>
      <c r="B1540" t="s">
        <v>808</v>
      </c>
      <c r="C1540">
        <v>678.96</v>
      </c>
      <c r="D1540">
        <v>1.1729000000000001</v>
      </c>
      <c r="E1540" t="s">
        <v>1066</v>
      </c>
      <c r="F1540">
        <f t="shared" ref="F1540:F1603" si="72">C1540</f>
        <v>678.96</v>
      </c>
      <c r="G1540">
        <f t="shared" si="71"/>
        <v>1.1729000000000001</v>
      </c>
      <c r="H1540" t="s">
        <v>808</v>
      </c>
      <c r="I1540">
        <v>678.95424300450009</v>
      </c>
      <c r="J1540">
        <v>2</v>
      </c>
      <c r="K1540">
        <f>VLOOKUP("buy",$E1541:$G$1997,2, FALSE)</f>
        <v>678.12</v>
      </c>
      <c r="L1540">
        <f>VLOOKUP("buy",$E1541:$G$1997,3, FALSE)</f>
        <v>0.21890000000000001</v>
      </c>
      <c r="M1540">
        <f>VLOOKUP("sell",$E1541:$G$1997,2, FALSE)</f>
        <v>679.06</v>
      </c>
      <c r="N1540">
        <f>VLOOKUP("sell",$E1541:$G$1997,3, FALSE)</f>
        <v>0.18</v>
      </c>
      <c r="P1540">
        <f>(I1540 - AVERAGE(I1441:I1539))/_xlfn.STDEV.P(I1441:I1539)</f>
        <v>1.2918499548691365</v>
      </c>
      <c r="Q1540" t="str">
        <f t="shared" si="70"/>
        <v/>
      </c>
    </row>
    <row r="1541" spans="1:17" x14ac:dyDescent="0.25">
      <c r="A1541" s="1">
        <v>1539</v>
      </c>
      <c r="B1541" t="s">
        <v>809</v>
      </c>
      <c r="C1541">
        <v>678.12</v>
      </c>
      <c r="D1541">
        <v>0.21890000000000001</v>
      </c>
      <c r="E1541" t="s">
        <v>1066</v>
      </c>
      <c r="F1541">
        <f t="shared" si="72"/>
        <v>678.12</v>
      </c>
      <c r="G1541">
        <f t="shared" si="71"/>
        <v>0.21890000000000001</v>
      </c>
      <c r="H1541" t="s">
        <v>808</v>
      </c>
      <c r="I1541">
        <v>678.95424300450009</v>
      </c>
      <c r="J1541">
        <v>2</v>
      </c>
      <c r="K1541">
        <f>VLOOKUP("buy",$E1542:$G$1997,2, FALSE)</f>
        <v>678.12</v>
      </c>
      <c r="L1541">
        <f>VLOOKUP("buy",$E1542:$G$1997,3, FALSE)</f>
        <v>3.2888999999999999</v>
      </c>
      <c r="M1541">
        <f>VLOOKUP("sell",$E1542:$G$1997,2, FALSE)</f>
        <v>679.06</v>
      </c>
      <c r="N1541">
        <f>VLOOKUP("sell",$E1542:$G$1997,3, FALSE)</f>
        <v>0.18</v>
      </c>
      <c r="P1541">
        <f>(I1541 - AVERAGE(I1442:I1540))/_xlfn.STDEV.P(I1442:I1540)</f>
        <v>1.2957079886240253</v>
      </c>
      <c r="Q1541" t="str">
        <f t="shared" si="70"/>
        <v/>
      </c>
    </row>
    <row r="1542" spans="1:17" x14ac:dyDescent="0.25">
      <c r="A1542" s="1">
        <v>1540</v>
      </c>
      <c r="B1542" t="s">
        <v>810</v>
      </c>
      <c r="C1542">
        <v>678.12</v>
      </c>
      <c r="D1542">
        <v>3.2888999999999999</v>
      </c>
      <c r="E1542" t="s">
        <v>1066</v>
      </c>
      <c r="F1542">
        <f t="shared" si="72"/>
        <v>678.12</v>
      </c>
      <c r="G1542">
        <f t="shared" si="71"/>
        <v>3.2888999999999999</v>
      </c>
      <c r="H1542" t="s">
        <v>810</v>
      </c>
      <c r="I1542">
        <v>678.12</v>
      </c>
      <c r="J1542">
        <v>1</v>
      </c>
      <c r="K1542">
        <f>VLOOKUP("buy",$E1543:$G$1997,2, FALSE)</f>
        <v>678.94</v>
      </c>
      <c r="L1542">
        <f>VLOOKUP("buy",$E1543:$G$1997,3, FALSE)</f>
        <v>0.76693915000000001</v>
      </c>
      <c r="M1542">
        <f>VLOOKUP("sell",$E1543:$G$1997,2, FALSE)</f>
        <v>679.06</v>
      </c>
      <c r="N1542">
        <f>VLOOKUP("sell",$E1543:$G$1997,3, FALSE)</f>
        <v>0.18</v>
      </c>
      <c r="P1542">
        <f>(I1542 - AVERAGE(I1443:I1541))/_xlfn.STDEV.P(I1443:I1541)</f>
        <v>0.39393229077695291</v>
      </c>
      <c r="Q1542" t="str">
        <f t="shared" si="70"/>
        <v/>
      </c>
    </row>
    <row r="1543" spans="1:17" x14ac:dyDescent="0.25">
      <c r="A1543" s="1">
        <v>1541</v>
      </c>
      <c r="B1543" t="s">
        <v>811</v>
      </c>
      <c r="C1543">
        <v>678.94</v>
      </c>
      <c r="D1543">
        <v>0.76693915000000001</v>
      </c>
      <c r="E1543" t="s">
        <v>1066</v>
      </c>
      <c r="F1543">
        <f t="shared" si="72"/>
        <v>678.94</v>
      </c>
      <c r="G1543">
        <f t="shared" si="71"/>
        <v>0.76693915000000001</v>
      </c>
      <c r="H1543" t="s">
        <v>811</v>
      </c>
      <c r="I1543">
        <v>678.72975236900004</v>
      </c>
      <c r="J1543">
        <v>2</v>
      </c>
      <c r="K1543">
        <f>VLOOKUP("buy",$E1544:$G$1997,2, FALSE)</f>
        <v>678.52</v>
      </c>
      <c r="L1543">
        <f>VLOOKUP("buy",$E1544:$G$1997,3, FALSE)</f>
        <v>1.0460000000000001E-2</v>
      </c>
      <c r="M1543">
        <f>VLOOKUP("sell",$E1544:$G$1997,2, FALSE)</f>
        <v>679.06</v>
      </c>
      <c r="N1543">
        <f>VLOOKUP("sell",$E1544:$G$1997,3, FALSE)</f>
        <v>0.18</v>
      </c>
      <c r="P1543">
        <f>(I1543 - AVERAGE(I1444:I1542))/_xlfn.STDEV.P(I1444:I1542)</f>
        <v>1.0768914574995527</v>
      </c>
      <c r="Q1543" t="str">
        <f t="shared" si="70"/>
        <v/>
      </c>
    </row>
    <row r="1544" spans="1:17" x14ac:dyDescent="0.25">
      <c r="A1544" s="1">
        <v>1542</v>
      </c>
      <c r="B1544" t="s">
        <v>812</v>
      </c>
      <c r="C1544">
        <v>678.52</v>
      </c>
      <c r="D1544">
        <v>1.0460000000000001E-2</v>
      </c>
      <c r="E1544" t="s">
        <v>1066</v>
      </c>
      <c r="F1544">
        <f t="shared" si="72"/>
        <v>678.52</v>
      </c>
      <c r="G1544">
        <f t="shared" si="71"/>
        <v>1.0460000000000001E-2</v>
      </c>
      <c r="H1544" t="s">
        <v>811</v>
      </c>
      <c r="I1544">
        <v>678.72975236900004</v>
      </c>
      <c r="J1544">
        <v>2</v>
      </c>
      <c r="K1544">
        <f>VLOOKUP("buy",$E1545:$G$1997,2, FALSE)</f>
        <v>678.52</v>
      </c>
      <c r="L1544">
        <f>VLOOKUP("buy",$E1545:$G$1997,3, FALSE)</f>
        <v>2.4039999999999999E-2</v>
      </c>
      <c r="M1544">
        <f>VLOOKUP("sell",$E1545:$G$1997,2, FALSE)</f>
        <v>679.06</v>
      </c>
      <c r="N1544">
        <f>VLOOKUP("sell",$E1545:$G$1997,3, FALSE)</f>
        <v>0.18</v>
      </c>
      <c r="P1544">
        <f>(I1544 - AVERAGE(I1445:I1543))/_xlfn.STDEV.P(I1445:I1543)</f>
        <v>1.0861365276503105</v>
      </c>
      <c r="Q1544" t="str">
        <f t="shared" si="70"/>
        <v/>
      </c>
    </row>
    <row r="1545" spans="1:17" x14ac:dyDescent="0.25">
      <c r="A1545" s="1">
        <v>1543</v>
      </c>
      <c r="B1545" t="s">
        <v>812</v>
      </c>
      <c r="C1545">
        <v>678.52</v>
      </c>
      <c r="D1545">
        <v>2.4039999999999999E-2</v>
      </c>
      <c r="E1545" t="s">
        <v>1066</v>
      </c>
      <c r="F1545">
        <f t="shared" si="72"/>
        <v>678.52</v>
      </c>
      <c r="G1545">
        <f t="shared" si="71"/>
        <v>2.4039999999999999E-2</v>
      </c>
      <c r="H1545" t="s">
        <v>811</v>
      </c>
      <c r="I1545">
        <v>678.72975236900004</v>
      </c>
      <c r="J1545">
        <v>2</v>
      </c>
      <c r="K1545">
        <f>VLOOKUP("buy",$E1546:$G$1997,2, FALSE)</f>
        <v>679.07</v>
      </c>
      <c r="L1545">
        <f>VLOOKUP("buy",$E1546:$G$1997,3, FALSE)</f>
        <v>5.1983810000000004</v>
      </c>
      <c r="M1545">
        <f>VLOOKUP("sell",$E1546:$G$1997,2, FALSE)</f>
        <v>679.06</v>
      </c>
      <c r="N1545">
        <f>VLOOKUP("sell",$E1546:$G$1997,3, FALSE)</f>
        <v>0.18</v>
      </c>
      <c r="P1545">
        <f>(I1545 - AVERAGE(I1446:I1544))/_xlfn.STDEV.P(I1446:I1544)</f>
        <v>1.0955179623808529</v>
      </c>
      <c r="Q1545" t="str">
        <f t="shared" si="70"/>
        <v/>
      </c>
    </row>
    <row r="1546" spans="1:17" x14ac:dyDescent="0.25">
      <c r="A1546" s="1">
        <v>1544</v>
      </c>
      <c r="B1546" t="s">
        <v>813</v>
      </c>
      <c r="C1546">
        <v>679.07</v>
      </c>
      <c r="D1546">
        <v>5.1983810000000004</v>
      </c>
      <c r="E1546" t="s">
        <v>1066</v>
      </c>
      <c r="F1546">
        <f t="shared" si="72"/>
        <v>679.07</v>
      </c>
      <c r="G1546">
        <f t="shared" si="71"/>
        <v>5.1983810000000004</v>
      </c>
      <c r="H1546" t="s">
        <v>813</v>
      </c>
      <c r="I1546">
        <v>679.07</v>
      </c>
      <c r="J1546">
        <v>1</v>
      </c>
      <c r="K1546">
        <f>VLOOKUP("buy",$E1547:$G$1997,2, FALSE)</f>
        <v>678.8</v>
      </c>
      <c r="L1546">
        <f>VLOOKUP("buy",$E1547:$G$1997,3, FALSE)</f>
        <v>1.2526999999999999</v>
      </c>
      <c r="M1546">
        <f>VLOOKUP("sell",$E1547:$G$1997,2, FALSE)</f>
        <v>679.06</v>
      </c>
      <c r="N1546">
        <f>VLOOKUP("sell",$E1547:$G$1997,3, FALSE)</f>
        <v>0.18</v>
      </c>
      <c r="P1546">
        <f>(I1546 - AVERAGE(I1447:I1545))/_xlfn.STDEV.P(I1447:I1545)</f>
        <v>1.4837028347800045</v>
      </c>
      <c r="Q1546" t="str">
        <f t="shared" si="70"/>
        <v/>
      </c>
    </row>
    <row r="1547" spans="1:17" x14ac:dyDescent="0.25">
      <c r="A1547" s="1">
        <v>1545</v>
      </c>
      <c r="B1547" t="s">
        <v>814</v>
      </c>
      <c r="C1547">
        <v>678.8</v>
      </c>
      <c r="D1547">
        <v>1.2526999999999999</v>
      </c>
      <c r="E1547" t="s">
        <v>1066</v>
      </c>
      <c r="F1547">
        <f t="shared" si="72"/>
        <v>678.8</v>
      </c>
      <c r="G1547">
        <f t="shared" si="71"/>
        <v>1.2526999999999999</v>
      </c>
      <c r="H1547" t="s">
        <v>814</v>
      </c>
      <c r="I1547">
        <v>678.86917931899995</v>
      </c>
      <c r="J1547">
        <v>2</v>
      </c>
      <c r="K1547">
        <f>VLOOKUP("buy",$E1548:$G$1997,2, FALSE)</f>
        <v>679.07</v>
      </c>
      <c r="L1547">
        <f>VLOOKUP("buy",$E1548:$G$1997,3, FALSE)</f>
        <v>4.3651999999999997</v>
      </c>
      <c r="M1547">
        <f>VLOOKUP("sell",$E1548:$G$1997,2, FALSE)</f>
        <v>679.06</v>
      </c>
      <c r="N1547">
        <f>VLOOKUP("sell",$E1548:$G$1997,3, FALSE)</f>
        <v>0.18</v>
      </c>
      <c r="P1547">
        <f>(I1547 - AVERAGE(I1448:I1546))/_xlfn.STDEV.P(I1448:I1546)</f>
        <v>1.2605320277131422</v>
      </c>
      <c r="Q1547" t="str">
        <f t="shared" si="70"/>
        <v/>
      </c>
    </row>
    <row r="1548" spans="1:17" x14ac:dyDescent="0.25">
      <c r="A1548" s="1">
        <v>1546</v>
      </c>
      <c r="B1548" t="s">
        <v>815</v>
      </c>
      <c r="C1548">
        <v>679.07</v>
      </c>
      <c r="D1548">
        <v>4.3651999999999997</v>
      </c>
      <c r="E1548" t="s">
        <v>1066</v>
      </c>
      <c r="F1548">
        <f t="shared" si="72"/>
        <v>679.07</v>
      </c>
      <c r="G1548">
        <f t="shared" si="71"/>
        <v>4.3651999999999997</v>
      </c>
      <c r="H1548" t="s">
        <v>815</v>
      </c>
      <c r="I1548">
        <v>679.07</v>
      </c>
      <c r="J1548">
        <v>1</v>
      </c>
      <c r="K1548">
        <f>VLOOKUP("buy",$E1549:$G$1997,2, FALSE)</f>
        <v>679.07</v>
      </c>
      <c r="L1548">
        <f>VLOOKUP("buy",$E1549:$G$1997,3, FALSE)</f>
        <v>1.4528000000000001</v>
      </c>
      <c r="M1548">
        <f>VLOOKUP("sell",$E1549:$G$1997,2, FALSE)</f>
        <v>679.06</v>
      </c>
      <c r="N1548">
        <f>VLOOKUP("sell",$E1549:$G$1997,3, FALSE)</f>
        <v>0.18</v>
      </c>
      <c r="P1548">
        <f>(I1548 - AVERAGE(I1449:I1547))/_xlfn.STDEV.P(I1449:I1547)</f>
        <v>1.4913168733075219</v>
      </c>
      <c r="Q1548" t="str">
        <f t="shared" si="70"/>
        <v/>
      </c>
    </row>
    <row r="1549" spans="1:17" x14ac:dyDescent="0.25">
      <c r="A1549" s="1">
        <v>1547</v>
      </c>
      <c r="B1549" t="s">
        <v>816</v>
      </c>
      <c r="C1549">
        <v>679.07</v>
      </c>
      <c r="D1549">
        <v>1.4528000000000001</v>
      </c>
      <c r="E1549" t="s">
        <v>1066</v>
      </c>
      <c r="F1549">
        <f t="shared" si="72"/>
        <v>679.07</v>
      </c>
      <c r="G1549">
        <f t="shared" si="71"/>
        <v>1.4528000000000001</v>
      </c>
      <c r="H1549" t="s">
        <v>816</v>
      </c>
      <c r="I1549">
        <v>679.07</v>
      </c>
      <c r="J1549">
        <v>1</v>
      </c>
      <c r="K1549">
        <f>VLOOKUP("buy",$E1550:$G$1997,2, FALSE)</f>
        <v>679.07</v>
      </c>
      <c r="L1549">
        <f>VLOOKUP("buy",$E1550:$G$1997,3, FALSE)</f>
        <v>3.983619</v>
      </c>
      <c r="M1549">
        <f>VLOOKUP("sell",$E1550:$G$1997,2, FALSE)</f>
        <v>679.06</v>
      </c>
      <c r="N1549">
        <f>VLOOKUP("sell",$E1550:$G$1997,3, FALSE)</f>
        <v>0.18</v>
      </c>
      <c r="P1549">
        <f>(I1549 - AVERAGE(I1450:I1548))/_xlfn.STDEV.P(I1450:I1548)</f>
        <v>1.4916815840579432</v>
      </c>
      <c r="Q1549" t="str">
        <f t="shared" si="70"/>
        <v/>
      </c>
    </row>
    <row r="1550" spans="1:17" x14ac:dyDescent="0.25">
      <c r="A1550" s="1">
        <v>1548</v>
      </c>
      <c r="B1550" t="s">
        <v>817</v>
      </c>
      <c r="C1550">
        <v>679.07</v>
      </c>
      <c r="D1550">
        <v>3.983619</v>
      </c>
      <c r="E1550" t="s">
        <v>1066</v>
      </c>
      <c r="F1550">
        <f t="shared" si="72"/>
        <v>679.07</v>
      </c>
      <c r="G1550">
        <f t="shared" si="71"/>
        <v>3.983619</v>
      </c>
      <c r="H1550" t="s">
        <v>817</v>
      </c>
      <c r="I1550">
        <v>679.07</v>
      </c>
      <c r="J1550">
        <v>1</v>
      </c>
      <c r="K1550">
        <f>VLOOKUP("buy",$E1551:$G$1997,2, FALSE)</f>
        <v>679.07</v>
      </c>
      <c r="L1550">
        <f>VLOOKUP("buy",$E1551:$G$1997,3, FALSE)</f>
        <v>123.761481</v>
      </c>
      <c r="M1550">
        <f>VLOOKUP("sell",$E1551:$G$1997,2, FALSE)</f>
        <v>679.06</v>
      </c>
      <c r="N1550">
        <f>VLOOKUP("sell",$E1551:$G$1997,3, FALSE)</f>
        <v>0.18</v>
      </c>
      <c r="P1550">
        <f>(I1550 - AVERAGE(I1451:I1549))/_xlfn.STDEV.P(I1451:I1549)</f>
        <v>1.4920464796096509</v>
      </c>
      <c r="Q1550" t="str">
        <f t="shared" si="70"/>
        <v/>
      </c>
    </row>
    <row r="1551" spans="1:17" x14ac:dyDescent="0.25">
      <c r="A1551" s="1">
        <v>1549</v>
      </c>
      <c r="B1551" t="s">
        <v>817</v>
      </c>
      <c r="C1551">
        <v>679.07</v>
      </c>
      <c r="D1551">
        <v>123.761481</v>
      </c>
      <c r="E1551" t="s">
        <v>1066</v>
      </c>
      <c r="F1551">
        <f t="shared" si="72"/>
        <v>679.07</v>
      </c>
      <c r="G1551">
        <f t="shared" si="71"/>
        <v>123.761481</v>
      </c>
      <c r="H1551" t="s">
        <v>817</v>
      </c>
      <c r="I1551">
        <v>679.07</v>
      </c>
      <c r="J1551">
        <v>1</v>
      </c>
      <c r="K1551">
        <f>VLOOKUP("buy",$E1552:$G$1997,2, FALSE)</f>
        <v>679.07</v>
      </c>
      <c r="L1551">
        <f>VLOOKUP("buy",$E1552:$G$1997,3, FALSE)</f>
        <v>5.5591999999999997</v>
      </c>
      <c r="M1551">
        <f>VLOOKUP("sell",$E1552:$G$1997,2, FALSE)</f>
        <v>679.06</v>
      </c>
      <c r="N1551">
        <f>VLOOKUP("sell",$E1552:$G$1997,3, FALSE)</f>
        <v>0.18</v>
      </c>
      <c r="P1551">
        <f>(I1551 - AVERAGE(I1452:I1550))/_xlfn.STDEV.P(I1452:I1550)</f>
        <v>1.4924115601327639</v>
      </c>
      <c r="Q1551" t="str">
        <f t="shared" si="70"/>
        <v/>
      </c>
    </row>
    <row r="1552" spans="1:17" x14ac:dyDescent="0.25">
      <c r="A1552" s="1">
        <v>1550</v>
      </c>
      <c r="B1552" t="s">
        <v>818</v>
      </c>
      <c r="C1552">
        <v>679.07</v>
      </c>
      <c r="D1552">
        <v>5.5591999999999997</v>
      </c>
      <c r="E1552" t="s">
        <v>1066</v>
      </c>
      <c r="F1552">
        <f t="shared" si="72"/>
        <v>679.07</v>
      </c>
      <c r="G1552">
        <f t="shared" si="71"/>
        <v>5.5591999999999997</v>
      </c>
      <c r="H1552" t="s">
        <v>818</v>
      </c>
      <c r="I1552">
        <v>679.07</v>
      </c>
      <c r="J1552">
        <v>1</v>
      </c>
      <c r="K1552">
        <f>VLOOKUP("buy",$E1553:$G$1997,2, FALSE)</f>
        <v>679.07</v>
      </c>
      <c r="L1552">
        <f>VLOOKUP("buy",$E1553:$G$1997,3, FALSE)</f>
        <v>3.5700000000000003E-2</v>
      </c>
      <c r="M1552">
        <f>VLOOKUP("sell",$E1553:$G$1997,2, FALSE)</f>
        <v>679.06</v>
      </c>
      <c r="N1552">
        <f>VLOOKUP("sell",$E1553:$G$1997,3, FALSE)</f>
        <v>0.18</v>
      </c>
      <c r="P1552">
        <f>(I1552 - AVERAGE(I1453:I1551))/_xlfn.STDEV.P(I1453:I1551)</f>
        <v>1.4927768257978697</v>
      </c>
      <c r="Q1552" t="str">
        <f t="shared" si="70"/>
        <v/>
      </c>
    </row>
    <row r="1553" spans="1:17" x14ac:dyDescent="0.25">
      <c r="A1553" s="1">
        <v>1551</v>
      </c>
      <c r="B1553" t="s">
        <v>819</v>
      </c>
      <c r="C1553">
        <v>679.07</v>
      </c>
      <c r="D1553">
        <v>3.5700000000000003E-2</v>
      </c>
      <c r="E1553" t="s">
        <v>1066</v>
      </c>
      <c r="F1553">
        <f t="shared" si="72"/>
        <v>679.07</v>
      </c>
      <c r="G1553">
        <f t="shared" si="71"/>
        <v>3.5700000000000003E-2</v>
      </c>
      <c r="H1553" t="s">
        <v>818</v>
      </c>
      <c r="I1553">
        <v>679.07</v>
      </c>
      <c r="J1553">
        <v>1</v>
      </c>
      <c r="K1553">
        <f>VLOOKUP("buy",$E1554:$G$1997,2, FALSE)</f>
        <v>679.07</v>
      </c>
      <c r="L1553">
        <f>VLOOKUP("buy",$E1554:$G$1997,3, FALSE)</f>
        <v>3.7175500000000001</v>
      </c>
      <c r="M1553">
        <f>VLOOKUP("sell",$E1554:$G$1997,2, FALSE)</f>
        <v>679.06</v>
      </c>
      <c r="N1553">
        <f>VLOOKUP("sell",$E1554:$G$1997,3, FALSE)</f>
        <v>0.18</v>
      </c>
      <c r="P1553">
        <f>(I1553 - AVERAGE(I1454:I1552))/_xlfn.STDEV.P(I1454:I1552)</f>
        <v>1.4931422767751461</v>
      </c>
      <c r="Q1553" t="str">
        <f t="shared" si="70"/>
        <v/>
      </c>
    </row>
    <row r="1554" spans="1:17" x14ac:dyDescent="0.25">
      <c r="A1554" s="1">
        <v>1552</v>
      </c>
      <c r="B1554" t="s">
        <v>820</v>
      </c>
      <c r="C1554">
        <v>679.06</v>
      </c>
      <c r="D1554">
        <v>0.18</v>
      </c>
      <c r="E1554" t="s">
        <v>1067</v>
      </c>
      <c r="F1554">
        <f t="shared" si="72"/>
        <v>679.06</v>
      </c>
      <c r="G1554">
        <f t="shared" si="71"/>
        <v>0.18</v>
      </c>
      <c r="H1554" t="s">
        <v>818</v>
      </c>
      <c r="I1554">
        <v>679.07</v>
      </c>
      <c r="J1554">
        <v>1</v>
      </c>
      <c r="K1554">
        <f>VLOOKUP("buy",$E1555:$G$1997,2, FALSE)</f>
        <v>679.07</v>
      </c>
      <c r="L1554">
        <f>VLOOKUP("buy",$E1555:$G$1997,3, FALSE)</f>
        <v>3.7175500000000001</v>
      </c>
      <c r="M1554">
        <f>VLOOKUP("sell",$E1555:$G$1997,2, FALSE)</f>
        <v>679.06</v>
      </c>
      <c r="N1554">
        <f>VLOOKUP("sell",$E1555:$G$1997,3, FALSE)</f>
        <v>0.21</v>
      </c>
      <c r="P1554">
        <f>(I1554 - AVERAGE(I1455:I1553))/_xlfn.STDEV.P(I1455:I1553)</f>
        <v>1.493507913235367</v>
      </c>
      <c r="Q1554" t="str">
        <f t="shared" si="70"/>
        <v/>
      </c>
    </row>
    <row r="1555" spans="1:17" x14ac:dyDescent="0.25">
      <c r="A1555" s="1">
        <v>1553</v>
      </c>
      <c r="B1555" t="s">
        <v>820</v>
      </c>
      <c r="C1555">
        <v>679.06</v>
      </c>
      <c r="D1555">
        <v>0.21</v>
      </c>
      <c r="E1555" t="s">
        <v>1067</v>
      </c>
      <c r="F1555">
        <f t="shared" si="72"/>
        <v>679.06</v>
      </c>
      <c r="G1555">
        <f t="shared" si="71"/>
        <v>0.21</v>
      </c>
      <c r="H1555" t="s">
        <v>820</v>
      </c>
      <c r="I1555">
        <v>679.06666919700001</v>
      </c>
      <c r="J1555">
        <v>4</v>
      </c>
      <c r="K1555">
        <f>VLOOKUP("buy",$E1556:$G$1997,2, FALSE)</f>
        <v>679.07</v>
      </c>
      <c r="L1555">
        <f>VLOOKUP("buy",$E1556:$G$1997,3, FALSE)</f>
        <v>3.7175500000000001</v>
      </c>
      <c r="M1555">
        <f>VLOOKUP("sell",$E1556:$G$1997,2, FALSE)</f>
        <v>679.06</v>
      </c>
      <c r="N1555">
        <f>VLOOKUP("sell",$E1556:$G$1997,3, FALSE)</f>
        <v>0.01</v>
      </c>
      <c r="P1555">
        <f>(I1555 - AVERAGE(I1456:I1554))/_xlfn.STDEV.P(I1456:I1554)</f>
        <v>1.4901496639389935</v>
      </c>
      <c r="Q1555" t="str">
        <f t="shared" si="70"/>
        <v/>
      </c>
    </row>
    <row r="1556" spans="1:17" x14ac:dyDescent="0.25">
      <c r="A1556" s="1">
        <v>1554</v>
      </c>
      <c r="B1556" t="s">
        <v>820</v>
      </c>
      <c r="C1556">
        <v>679.06</v>
      </c>
      <c r="D1556">
        <v>0.01</v>
      </c>
      <c r="E1556" t="s">
        <v>1067</v>
      </c>
      <c r="F1556">
        <f t="shared" si="72"/>
        <v>679.06</v>
      </c>
      <c r="G1556">
        <f t="shared" si="71"/>
        <v>0.01</v>
      </c>
      <c r="H1556" t="s">
        <v>820</v>
      </c>
      <c r="I1556">
        <v>679.06666919700001</v>
      </c>
      <c r="J1556">
        <v>4</v>
      </c>
      <c r="K1556">
        <f>VLOOKUP("buy",$E1557:$G$1997,2, FALSE)</f>
        <v>679.07</v>
      </c>
      <c r="L1556">
        <f>VLOOKUP("buy",$E1557:$G$1997,3, FALSE)</f>
        <v>3.7175500000000001</v>
      </c>
      <c r="M1556">
        <f>VLOOKUP("sell",$E1557:$G$1997,2, FALSE)</f>
        <v>678.16</v>
      </c>
      <c r="N1556">
        <f>VLOOKUP("sell",$E1557:$G$1997,3, FALSE)</f>
        <v>11.06242477</v>
      </c>
      <c r="P1556">
        <f>(I1556 - AVERAGE(I1457:I1555))/_xlfn.STDEV.P(I1457:I1555)</f>
        <v>1.4906363640978952</v>
      </c>
      <c r="Q1556" t="str">
        <f t="shared" si="70"/>
        <v/>
      </c>
    </row>
    <row r="1557" spans="1:17" x14ac:dyDescent="0.25">
      <c r="A1557" s="1">
        <v>1555</v>
      </c>
      <c r="B1557" t="s">
        <v>820</v>
      </c>
      <c r="C1557">
        <v>678.16</v>
      </c>
      <c r="D1557">
        <v>11.06242477</v>
      </c>
      <c r="E1557" t="s">
        <v>1067</v>
      </c>
      <c r="F1557">
        <f t="shared" si="72"/>
        <v>678.16</v>
      </c>
      <c r="G1557">
        <f t="shared" si="71"/>
        <v>11.06242477</v>
      </c>
      <c r="H1557" t="s">
        <v>820</v>
      </c>
      <c r="I1557">
        <v>678.16</v>
      </c>
      <c r="J1557">
        <v>1</v>
      </c>
      <c r="K1557">
        <f>VLOOKUP("buy",$E1558:$G$1997,2, FALSE)</f>
        <v>679.07</v>
      </c>
      <c r="L1557">
        <f>VLOOKUP("buy",$E1558:$G$1997,3, FALSE)</f>
        <v>3.7175500000000001</v>
      </c>
      <c r="M1557">
        <f>VLOOKUP("sell",$E1558:$G$1997,2, FALSE)</f>
        <v>679.06</v>
      </c>
      <c r="N1557">
        <f>VLOOKUP("sell",$E1558:$G$1997,3, FALSE)</f>
        <v>0.26</v>
      </c>
      <c r="P1557">
        <f>(I1557 - AVERAGE(I1458:I1556))/_xlfn.STDEV.P(I1458:I1556)</f>
        <v>0.46863783243018842</v>
      </c>
      <c r="Q1557" t="str">
        <f t="shared" si="70"/>
        <v/>
      </c>
    </row>
    <row r="1558" spans="1:17" x14ac:dyDescent="0.25">
      <c r="A1558" s="1">
        <v>1556</v>
      </c>
      <c r="B1558" t="s">
        <v>821</v>
      </c>
      <c r="C1558">
        <v>679.07</v>
      </c>
      <c r="D1558">
        <v>3.7175500000000001</v>
      </c>
      <c r="E1558" t="s">
        <v>1066</v>
      </c>
      <c r="F1558">
        <f t="shared" si="72"/>
        <v>679.07</v>
      </c>
      <c r="G1558">
        <f t="shared" si="71"/>
        <v>3.7175500000000001</v>
      </c>
      <c r="H1558" t="s">
        <v>821</v>
      </c>
      <c r="I1558">
        <v>679.07</v>
      </c>
      <c r="J1558">
        <v>1</v>
      </c>
      <c r="K1558">
        <f>VLOOKUP("buy",$E1559:$G$1997,2, FALSE)</f>
        <v>679.07</v>
      </c>
      <c r="L1558">
        <f>VLOOKUP("buy",$E1559:$G$1997,3, FALSE)</f>
        <v>1.7749999999999999</v>
      </c>
      <c r="M1558">
        <f>VLOOKUP("sell",$E1559:$G$1997,2, FALSE)</f>
        <v>679.06</v>
      </c>
      <c r="N1558">
        <f>VLOOKUP("sell",$E1559:$G$1997,3, FALSE)</f>
        <v>0.26</v>
      </c>
      <c r="P1558">
        <f>(I1558 - AVERAGE(I1459:I1557))/_xlfn.STDEV.P(I1459:I1557)</f>
        <v>1.4905789734758215</v>
      </c>
      <c r="Q1558" t="str">
        <f t="shared" si="70"/>
        <v/>
      </c>
    </row>
    <row r="1559" spans="1:17" x14ac:dyDescent="0.25">
      <c r="A1559" s="1">
        <v>1557</v>
      </c>
      <c r="B1559" t="s">
        <v>821</v>
      </c>
      <c r="C1559">
        <v>679.07</v>
      </c>
      <c r="D1559">
        <v>1.7749999999999999</v>
      </c>
      <c r="E1559" t="s">
        <v>1066</v>
      </c>
      <c r="F1559">
        <f t="shared" si="72"/>
        <v>679.07</v>
      </c>
      <c r="G1559">
        <f t="shared" si="71"/>
        <v>1.7749999999999999</v>
      </c>
      <c r="H1559" t="s">
        <v>821</v>
      </c>
      <c r="I1559">
        <v>679.07</v>
      </c>
      <c r="J1559">
        <v>1</v>
      </c>
      <c r="K1559">
        <f>VLOOKUP("buy",$E1560:$G$1997,2, FALSE)</f>
        <v>679.07</v>
      </c>
      <c r="L1559">
        <f>VLOOKUP("buy",$E1560:$G$1997,3, FALSE)</f>
        <v>4.3935814400000002</v>
      </c>
      <c r="M1559">
        <f>VLOOKUP("sell",$E1560:$G$1997,2, FALSE)</f>
        <v>679.06</v>
      </c>
      <c r="N1559">
        <f>VLOOKUP("sell",$E1560:$G$1997,3, FALSE)</f>
        <v>0.26</v>
      </c>
      <c r="P1559">
        <f>(I1559 - AVERAGE(I1460:I1558))/_xlfn.STDEV.P(I1460:I1558)</f>
        <v>1.4761363674984371</v>
      </c>
      <c r="Q1559" t="str">
        <f t="shared" si="70"/>
        <v/>
      </c>
    </row>
    <row r="1560" spans="1:17" x14ac:dyDescent="0.25">
      <c r="A1560" s="1">
        <v>1558</v>
      </c>
      <c r="B1560" t="s">
        <v>822</v>
      </c>
      <c r="C1560">
        <v>679.07</v>
      </c>
      <c r="D1560">
        <v>4.3935814400000002</v>
      </c>
      <c r="E1560" t="s">
        <v>1066</v>
      </c>
      <c r="F1560">
        <f t="shared" si="72"/>
        <v>679.07</v>
      </c>
      <c r="G1560">
        <f t="shared" si="71"/>
        <v>4.3935814400000002</v>
      </c>
      <c r="H1560" t="s">
        <v>822</v>
      </c>
      <c r="I1560">
        <v>679.07</v>
      </c>
      <c r="J1560">
        <v>1</v>
      </c>
      <c r="K1560">
        <f>VLOOKUP("buy",$E1561:$G$1997,2, FALSE)</f>
        <v>679.07</v>
      </c>
      <c r="L1560">
        <f>VLOOKUP("buy",$E1561:$G$1997,3, FALSE)</f>
        <v>13.565099999999999</v>
      </c>
      <c r="M1560">
        <f>VLOOKUP("sell",$E1561:$G$1997,2, FALSE)</f>
        <v>679.06</v>
      </c>
      <c r="N1560">
        <f>VLOOKUP("sell",$E1561:$G$1997,3, FALSE)</f>
        <v>0.26</v>
      </c>
      <c r="P1560">
        <f>(I1560 - AVERAGE(I1461:I1559))/_xlfn.STDEV.P(I1461:I1559)</f>
        <v>1.4619680131645447</v>
      </c>
      <c r="Q1560" t="str">
        <f t="shared" si="70"/>
        <v/>
      </c>
    </row>
    <row r="1561" spans="1:17" x14ac:dyDescent="0.25">
      <c r="A1561" s="1">
        <v>1559</v>
      </c>
      <c r="B1561" t="s">
        <v>823</v>
      </c>
      <c r="C1561">
        <v>679.07</v>
      </c>
      <c r="D1561">
        <v>13.565099999999999</v>
      </c>
      <c r="E1561" t="s">
        <v>1066</v>
      </c>
      <c r="F1561">
        <f t="shared" si="72"/>
        <v>679.07</v>
      </c>
      <c r="G1561">
        <f t="shared" si="71"/>
        <v>13.565099999999999</v>
      </c>
      <c r="H1561" t="s">
        <v>823</v>
      </c>
      <c r="I1561">
        <v>679.07</v>
      </c>
      <c r="J1561">
        <v>1</v>
      </c>
      <c r="K1561">
        <f>VLOOKUP("buy",$E1562:$G$1997,2, FALSE)</f>
        <v>679.07</v>
      </c>
      <c r="L1561">
        <f>VLOOKUP("buy",$E1562:$G$1997,3, FALSE)</f>
        <v>17.5684</v>
      </c>
      <c r="M1561">
        <f>VLOOKUP("sell",$E1562:$G$1997,2, FALSE)</f>
        <v>679.06</v>
      </c>
      <c r="N1561">
        <f>VLOOKUP("sell",$E1562:$G$1997,3, FALSE)</f>
        <v>0.26</v>
      </c>
      <c r="P1561">
        <f>(I1561 - AVERAGE(I1462:I1560))/_xlfn.STDEV.P(I1462:I1560)</f>
        <v>1.448064436450182</v>
      </c>
      <c r="Q1561" t="str">
        <f t="shared" si="70"/>
        <v/>
      </c>
    </row>
    <row r="1562" spans="1:17" x14ac:dyDescent="0.25">
      <c r="A1562" s="1">
        <v>1560</v>
      </c>
      <c r="B1562" t="s">
        <v>824</v>
      </c>
      <c r="C1562">
        <v>679.07</v>
      </c>
      <c r="D1562">
        <v>17.5684</v>
      </c>
      <c r="E1562" t="s">
        <v>1066</v>
      </c>
      <c r="F1562">
        <f t="shared" si="72"/>
        <v>679.07</v>
      </c>
      <c r="G1562">
        <f t="shared" si="71"/>
        <v>17.5684</v>
      </c>
      <c r="H1562" t="s">
        <v>824</v>
      </c>
      <c r="I1562">
        <v>679.07</v>
      </c>
      <c r="J1562">
        <v>1</v>
      </c>
      <c r="K1562">
        <f>VLOOKUP("buy",$E1563:$G$1997,2, FALSE)</f>
        <v>679.07</v>
      </c>
      <c r="L1562">
        <f>VLOOKUP("buy",$E1563:$G$1997,3, FALSE)</f>
        <v>1.044</v>
      </c>
      <c r="M1562">
        <f>VLOOKUP("sell",$E1563:$G$1997,2, FALSE)</f>
        <v>679.06</v>
      </c>
      <c r="N1562">
        <f>VLOOKUP("sell",$E1563:$G$1997,3, FALSE)</f>
        <v>0.26</v>
      </c>
      <c r="P1562">
        <f>(I1562 - AVERAGE(I1463:I1561))/_xlfn.STDEV.P(I1463:I1561)</f>
        <v>1.4344166157731784</v>
      </c>
      <c r="Q1562" t="str">
        <f t="shared" si="70"/>
        <v/>
      </c>
    </row>
    <row r="1563" spans="1:17" x14ac:dyDescent="0.25">
      <c r="A1563" s="1">
        <v>1561</v>
      </c>
      <c r="B1563" t="s">
        <v>825</v>
      </c>
      <c r="C1563">
        <v>679.06</v>
      </c>
      <c r="D1563">
        <v>0.26</v>
      </c>
      <c r="E1563" t="s">
        <v>1067</v>
      </c>
      <c r="F1563">
        <f t="shared" si="72"/>
        <v>679.06</v>
      </c>
      <c r="G1563">
        <f t="shared" si="71"/>
        <v>0.26</v>
      </c>
      <c r="H1563" t="s">
        <v>824</v>
      </c>
      <c r="I1563">
        <v>679.07</v>
      </c>
      <c r="J1563">
        <v>1</v>
      </c>
      <c r="K1563">
        <f>VLOOKUP("buy",$E1564:$G$1997,2, FALSE)</f>
        <v>679.07</v>
      </c>
      <c r="L1563">
        <f>VLOOKUP("buy",$E1564:$G$1997,3, FALSE)</f>
        <v>1.044</v>
      </c>
      <c r="M1563">
        <f>VLOOKUP("sell",$E1564:$G$1997,2, FALSE)</f>
        <v>679.06</v>
      </c>
      <c r="N1563">
        <f>VLOOKUP("sell",$E1564:$G$1997,3, FALSE)</f>
        <v>0.37719999999999998</v>
      </c>
      <c r="P1563">
        <f>(I1563 - AVERAGE(I1464:I1562))/_xlfn.STDEV.P(I1464:I1562)</f>
        <v>1.4210159544816456</v>
      </c>
      <c r="Q1563" t="str">
        <f t="shared" si="70"/>
        <v/>
      </c>
    </row>
    <row r="1564" spans="1:17" x14ac:dyDescent="0.25">
      <c r="A1564" s="1">
        <v>1562</v>
      </c>
      <c r="B1564" t="s">
        <v>826</v>
      </c>
      <c r="C1564">
        <v>679.06</v>
      </c>
      <c r="D1564">
        <v>0.37719999999999998</v>
      </c>
      <c r="E1564" t="s">
        <v>1067</v>
      </c>
      <c r="F1564">
        <f t="shared" si="72"/>
        <v>679.06</v>
      </c>
      <c r="G1564">
        <f t="shared" si="71"/>
        <v>0.37719999999999998</v>
      </c>
      <c r="H1564" t="s">
        <v>824</v>
      </c>
      <c r="I1564">
        <v>679.07</v>
      </c>
      <c r="J1564">
        <v>1</v>
      </c>
      <c r="K1564">
        <f>VLOOKUP("buy",$E1565:$G$1997,2, FALSE)</f>
        <v>679.07</v>
      </c>
      <c r="L1564">
        <f>VLOOKUP("buy",$E1565:$G$1997,3, FALSE)</f>
        <v>1.044</v>
      </c>
      <c r="M1564">
        <f>VLOOKUP("sell",$E1565:$G$1997,2, FALSE)</f>
        <v>679.06</v>
      </c>
      <c r="N1564">
        <f>VLOOKUP("sell",$E1565:$G$1997,3, FALSE)</f>
        <v>1.2331000000000001</v>
      </c>
      <c r="P1564">
        <f>(I1564 - AVERAGE(I1465:I1563))/_xlfn.STDEV.P(I1465:I1563)</f>
        <v>1.4078542553658702</v>
      </c>
      <c r="Q1564" t="str">
        <f t="shared" si="70"/>
        <v/>
      </c>
    </row>
    <row r="1565" spans="1:17" x14ac:dyDescent="0.25">
      <c r="A1565" s="1">
        <v>1563</v>
      </c>
      <c r="B1565" t="s">
        <v>827</v>
      </c>
      <c r="C1565">
        <v>679.07</v>
      </c>
      <c r="D1565">
        <v>1.044</v>
      </c>
      <c r="E1565" t="s">
        <v>1066</v>
      </c>
      <c r="F1565">
        <f t="shared" si="72"/>
        <v>679.07</v>
      </c>
      <c r="G1565">
        <f t="shared" si="71"/>
        <v>1.044</v>
      </c>
      <c r="H1565" t="s">
        <v>827</v>
      </c>
      <c r="I1565">
        <v>679.06362799999988</v>
      </c>
      <c r="J1565">
        <v>4</v>
      </c>
      <c r="K1565">
        <f>VLOOKUP("buy",$E1566:$G$1997,2, FALSE)</f>
        <v>679.07</v>
      </c>
      <c r="L1565">
        <f>VLOOKUP("buy",$E1566:$G$1997,3, FALSE)</f>
        <v>1.2751999999999999</v>
      </c>
      <c r="M1565">
        <f>VLOOKUP("sell",$E1566:$G$1997,2, FALSE)</f>
        <v>679.06</v>
      </c>
      <c r="N1565">
        <f>VLOOKUP("sell",$E1566:$G$1997,3, FALSE)</f>
        <v>1.2331000000000001</v>
      </c>
      <c r="P1565">
        <f>(I1565 - AVERAGE(I1466:I1564))/_xlfn.STDEV.P(I1466:I1564)</f>
        <v>1.3881079104338963</v>
      </c>
      <c r="Q1565" t="str">
        <f t="shared" si="70"/>
        <v/>
      </c>
    </row>
    <row r="1566" spans="1:17" x14ac:dyDescent="0.25">
      <c r="A1566" s="1">
        <v>1564</v>
      </c>
      <c r="B1566" t="s">
        <v>828</v>
      </c>
      <c r="C1566">
        <v>679.07</v>
      </c>
      <c r="D1566">
        <v>1.2751999999999999</v>
      </c>
      <c r="E1566" t="s">
        <v>1066</v>
      </c>
      <c r="F1566">
        <f t="shared" si="72"/>
        <v>679.07</v>
      </c>
      <c r="G1566">
        <f t="shared" si="71"/>
        <v>1.2751999999999999</v>
      </c>
      <c r="H1566" t="s">
        <v>828</v>
      </c>
      <c r="I1566">
        <v>679.07</v>
      </c>
      <c r="J1566">
        <v>1</v>
      </c>
      <c r="K1566">
        <f>VLOOKUP("buy",$E1567:$G$1997,2, FALSE)</f>
        <v>679.07</v>
      </c>
      <c r="L1566">
        <f>VLOOKUP("buy",$E1567:$G$1997,3, FALSE)</f>
        <v>7.8299999999999995E-2</v>
      </c>
      <c r="M1566">
        <f>VLOOKUP("sell",$E1567:$G$1997,2, FALSE)</f>
        <v>679.06</v>
      </c>
      <c r="N1566">
        <f>VLOOKUP("sell",$E1567:$G$1997,3, FALSE)</f>
        <v>1.2331000000000001</v>
      </c>
      <c r="P1566">
        <f>(I1566 - AVERAGE(I1467:I1565))/_xlfn.STDEV.P(I1467:I1565)</f>
        <v>1.3824157753826241</v>
      </c>
      <c r="Q1566" t="str">
        <f t="shared" si="70"/>
        <v/>
      </c>
    </row>
    <row r="1567" spans="1:17" x14ac:dyDescent="0.25">
      <c r="A1567" s="1">
        <v>1565</v>
      </c>
      <c r="B1567" t="s">
        <v>829</v>
      </c>
      <c r="C1567">
        <v>679.07</v>
      </c>
      <c r="D1567">
        <v>7.8299999999999995E-2</v>
      </c>
      <c r="E1567" t="s">
        <v>1066</v>
      </c>
      <c r="F1567">
        <f t="shared" si="72"/>
        <v>679.07</v>
      </c>
      <c r="G1567">
        <f t="shared" si="71"/>
        <v>7.8299999999999995E-2</v>
      </c>
      <c r="H1567" t="s">
        <v>828</v>
      </c>
      <c r="I1567">
        <v>679.07</v>
      </c>
      <c r="J1567">
        <v>1</v>
      </c>
      <c r="K1567">
        <f>VLOOKUP("buy",$E1568:$G$1997,2, FALSE)</f>
        <v>679.07</v>
      </c>
      <c r="L1567">
        <f>VLOOKUP("buy",$E1568:$G$1997,3, FALSE)</f>
        <v>13.28939403</v>
      </c>
      <c r="M1567">
        <f>VLOOKUP("sell",$E1568:$G$1997,2, FALSE)</f>
        <v>679.06</v>
      </c>
      <c r="N1567">
        <f>VLOOKUP("sell",$E1568:$G$1997,3, FALSE)</f>
        <v>1.2331000000000001</v>
      </c>
      <c r="P1567">
        <f>(I1567 - AVERAGE(I1468:I1566))/_xlfn.STDEV.P(I1468:I1566)</f>
        <v>1.3583647653181319</v>
      </c>
      <c r="Q1567" t="str">
        <f t="shared" si="70"/>
        <v/>
      </c>
    </row>
    <row r="1568" spans="1:17" x14ac:dyDescent="0.25">
      <c r="A1568" s="1">
        <v>1566</v>
      </c>
      <c r="B1568" t="s">
        <v>830</v>
      </c>
      <c r="C1568">
        <v>679.07</v>
      </c>
      <c r="D1568">
        <v>13.28939403</v>
      </c>
      <c r="E1568" t="s">
        <v>1066</v>
      </c>
      <c r="F1568">
        <f t="shared" si="72"/>
        <v>679.07</v>
      </c>
      <c r="G1568">
        <f t="shared" si="71"/>
        <v>13.28939403</v>
      </c>
      <c r="H1568" t="s">
        <v>830</v>
      </c>
      <c r="I1568">
        <v>679.07</v>
      </c>
      <c r="J1568">
        <v>1</v>
      </c>
      <c r="K1568">
        <f>VLOOKUP("buy",$E1569:$G$1997,2, FALSE)</f>
        <v>679.07</v>
      </c>
      <c r="L1568">
        <f>VLOOKUP("buy",$E1569:$G$1997,3, FALSE)</f>
        <v>1.2E-2</v>
      </c>
      <c r="M1568">
        <f>VLOOKUP("sell",$E1569:$G$1997,2, FALSE)</f>
        <v>679.06</v>
      </c>
      <c r="N1568">
        <f>VLOOKUP("sell",$E1569:$G$1997,3, FALSE)</f>
        <v>1.2331000000000001</v>
      </c>
      <c r="P1568">
        <f>(I1568 - AVERAGE(I1469:I1567))/_xlfn.STDEV.P(I1469:I1567)</f>
        <v>1.3350303210029673</v>
      </c>
      <c r="Q1568" t="str">
        <f t="shared" si="70"/>
        <v/>
      </c>
    </row>
    <row r="1569" spans="1:17" x14ac:dyDescent="0.25">
      <c r="A1569" s="1">
        <v>1567</v>
      </c>
      <c r="B1569" t="s">
        <v>830</v>
      </c>
      <c r="C1569">
        <v>679.07</v>
      </c>
      <c r="D1569">
        <v>1.2E-2</v>
      </c>
      <c r="E1569" t="s">
        <v>1066</v>
      </c>
      <c r="F1569">
        <f t="shared" si="72"/>
        <v>679.07</v>
      </c>
      <c r="G1569">
        <f t="shared" si="71"/>
        <v>1.2E-2</v>
      </c>
      <c r="H1569" t="s">
        <v>830</v>
      </c>
      <c r="I1569">
        <v>679.07</v>
      </c>
      <c r="J1569">
        <v>1</v>
      </c>
      <c r="K1569">
        <f>VLOOKUP("buy",$E1570:$G$1997,2, FALSE)</f>
        <v>679.07</v>
      </c>
      <c r="L1569">
        <f>VLOOKUP("buy",$E1570:$G$1997,3, FALSE)</f>
        <v>1.3100000000000001E-2</v>
      </c>
      <c r="M1569">
        <f>VLOOKUP("sell",$E1570:$G$1997,2, FALSE)</f>
        <v>679.06</v>
      </c>
      <c r="N1569">
        <f>VLOOKUP("sell",$E1570:$G$1997,3, FALSE)</f>
        <v>1.2331000000000001</v>
      </c>
      <c r="P1569">
        <f>(I1569 - AVERAGE(I1470:I1568))/_xlfn.STDEV.P(I1470:I1568)</f>
        <v>1.3123717834215973</v>
      </c>
      <c r="Q1569" t="str">
        <f t="shared" si="70"/>
        <v/>
      </c>
    </row>
    <row r="1570" spans="1:17" x14ac:dyDescent="0.25">
      <c r="A1570" s="1">
        <v>1568</v>
      </c>
      <c r="B1570" t="s">
        <v>830</v>
      </c>
      <c r="C1570">
        <v>679.07</v>
      </c>
      <c r="D1570">
        <v>1.3100000000000001E-2</v>
      </c>
      <c r="E1570" t="s">
        <v>1066</v>
      </c>
      <c r="F1570">
        <f t="shared" si="72"/>
        <v>679.07</v>
      </c>
      <c r="G1570">
        <f t="shared" si="71"/>
        <v>1.3100000000000001E-2</v>
      </c>
      <c r="H1570" t="s">
        <v>830</v>
      </c>
      <c r="I1570">
        <v>679.07</v>
      </c>
      <c r="J1570">
        <v>1</v>
      </c>
      <c r="K1570">
        <f>VLOOKUP("buy",$E1571:$G$1997,2, FALSE)</f>
        <v>679.07</v>
      </c>
      <c r="L1570">
        <f>VLOOKUP("buy",$E1571:$G$1997,3, FALSE)</f>
        <v>1.0865142400000001</v>
      </c>
      <c r="M1570">
        <f>VLOOKUP("sell",$E1571:$G$1997,2, FALSE)</f>
        <v>679.06</v>
      </c>
      <c r="N1570">
        <f>VLOOKUP("sell",$E1571:$G$1997,3, FALSE)</f>
        <v>1.2331000000000001</v>
      </c>
      <c r="P1570">
        <f>(I1570 - AVERAGE(I1471:I1569))/_xlfn.STDEV.P(I1471:I1569)</f>
        <v>1.2867561391378253</v>
      </c>
      <c r="Q1570" t="str">
        <f t="shared" si="70"/>
        <v/>
      </c>
    </row>
    <row r="1571" spans="1:17" x14ac:dyDescent="0.25">
      <c r="A1571" s="1">
        <v>1569</v>
      </c>
      <c r="B1571" t="s">
        <v>831</v>
      </c>
      <c r="C1571">
        <v>679.07</v>
      </c>
      <c r="D1571">
        <v>1.0865142400000001</v>
      </c>
      <c r="E1571" t="s">
        <v>1066</v>
      </c>
      <c r="F1571">
        <f t="shared" si="72"/>
        <v>679.07</v>
      </c>
      <c r="G1571">
        <f t="shared" si="71"/>
        <v>1.0865142400000001</v>
      </c>
      <c r="H1571" t="s">
        <v>831</v>
      </c>
      <c r="I1571">
        <v>679.07</v>
      </c>
      <c r="J1571">
        <v>4</v>
      </c>
      <c r="K1571">
        <f>VLOOKUP("buy",$E1572:$G$1997,2, FALSE)</f>
        <v>679.07</v>
      </c>
      <c r="L1571">
        <f>VLOOKUP("buy",$E1572:$G$1997,3, FALSE)</f>
        <v>11.95334435</v>
      </c>
      <c r="M1571">
        <f>VLOOKUP("sell",$E1572:$G$1997,2, FALSE)</f>
        <v>679.06</v>
      </c>
      <c r="N1571">
        <f>VLOOKUP("sell",$E1572:$G$1997,3, FALSE)</f>
        <v>1.2331000000000001</v>
      </c>
      <c r="P1571">
        <f>(I1571 - AVERAGE(I1472:I1570))/_xlfn.STDEV.P(I1472:I1570)</f>
        <v>1.2619184724718895</v>
      </c>
      <c r="Q1571" t="str">
        <f t="shared" si="70"/>
        <v/>
      </c>
    </row>
    <row r="1572" spans="1:17" x14ac:dyDescent="0.25">
      <c r="A1572" s="1">
        <v>1570</v>
      </c>
      <c r="B1572" t="s">
        <v>832</v>
      </c>
      <c r="C1572">
        <v>679.06</v>
      </c>
      <c r="D1572">
        <v>1.2331000000000001</v>
      </c>
      <c r="E1572" t="s">
        <v>1067</v>
      </c>
      <c r="F1572">
        <f t="shared" si="72"/>
        <v>679.06</v>
      </c>
      <c r="G1572">
        <f t="shared" si="71"/>
        <v>1.2331000000000001</v>
      </c>
      <c r="H1572" t="s">
        <v>832</v>
      </c>
      <c r="I1572">
        <v>679.06584684180007</v>
      </c>
      <c r="J1572">
        <v>2</v>
      </c>
      <c r="K1572">
        <f>VLOOKUP("buy",$E1573:$G$1997,2, FALSE)</f>
        <v>679.07</v>
      </c>
      <c r="L1572">
        <f>VLOOKUP("buy",$E1573:$G$1997,3, FALSE)</f>
        <v>11.95334435</v>
      </c>
      <c r="M1572">
        <f>VLOOKUP("sell",$E1573:$G$1997,2, FALSE)</f>
        <v>679.06</v>
      </c>
      <c r="N1572">
        <f>VLOOKUP("sell",$E1573:$G$1997,3, FALSE)</f>
        <v>3.73E-2</v>
      </c>
      <c r="P1572">
        <f>(I1572 - AVERAGE(I1473:I1571))/_xlfn.STDEV.P(I1473:I1571)</f>
        <v>1.2336127229457561</v>
      </c>
      <c r="Q1572" t="str">
        <f t="shared" si="70"/>
        <v/>
      </c>
    </row>
    <row r="1573" spans="1:17" x14ac:dyDescent="0.25">
      <c r="A1573" s="1">
        <v>1571</v>
      </c>
      <c r="B1573" t="s">
        <v>832</v>
      </c>
      <c r="C1573">
        <v>679.07</v>
      </c>
      <c r="D1573">
        <v>11.95334435</v>
      </c>
      <c r="E1573" t="s">
        <v>1066</v>
      </c>
      <c r="F1573">
        <f t="shared" si="72"/>
        <v>679.07</v>
      </c>
      <c r="G1573">
        <f t="shared" si="71"/>
        <v>11.95334435</v>
      </c>
      <c r="H1573" t="s">
        <v>832</v>
      </c>
      <c r="I1573">
        <v>679.07</v>
      </c>
      <c r="J1573">
        <v>1</v>
      </c>
      <c r="K1573">
        <f>VLOOKUP("buy",$E1574:$G$1997,2, FALSE)</f>
        <v>679.07</v>
      </c>
      <c r="L1573">
        <f>VLOOKUP("buy",$E1574:$G$1997,3, FALSE)</f>
        <v>11.005282530000001</v>
      </c>
      <c r="M1573">
        <f>VLOOKUP("sell",$E1574:$G$1997,2, FALSE)</f>
        <v>679.06</v>
      </c>
      <c r="N1573">
        <f>VLOOKUP("sell",$E1574:$G$1997,3, FALSE)</f>
        <v>3.73E-2</v>
      </c>
      <c r="P1573">
        <f>(I1573 - AVERAGE(I1474:I1572))/_xlfn.STDEV.P(I1474:I1572)</f>
        <v>1.2144951389684941</v>
      </c>
      <c r="Q1573" t="str">
        <f t="shared" si="70"/>
        <v/>
      </c>
    </row>
    <row r="1574" spans="1:17" x14ac:dyDescent="0.25">
      <c r="A1574" s="1">
        <v>1572</v>
      </c>
      <c r="B1574" t="s">
        <v>833</v>
      </c>
      <c r="C1574">
        <v>679.07</v>
      </c>
      <c r="D1574">
        <v>11.005282530000001</v>
      </c>
      <c r="E1574" t="s">
        <v>1066</v>
      </c>
      <c r="F1574">
        <f t="shared" si="72"/>
        <v>679.07</v>
      </c>
      <c r="G1574">
        <f t="shared" si="71"/>
        <v>11.005282530000001</v>
      </c>
      <c r="H1574" t="s">
        <v>833</v>
      </c>
      <c r="I1574">
        <v>679.07</v>
      </c>
      <c r="J1574">
        <v>1</v>
      </c>
      <c r="K1574">
        <f>VLOOKUP("buy",$E1575:$G$1997,2, FALSE)</f>
        <v>679.07</v>
      </c>
      <c r="L1574">
        <f>VLOOKUP("buy",$E1575:$G$1997,3, FALSE)</f>
        <v>24.474900000000002</v>
      </c>
      <c r="M1574">
        <f>VLOOKUP("sell",$E1575:$G$1997,2, FALSE)</f>
        <v>679.06</v>
      </c>
      <c r="N1574">
        <f>VLOOKUP("sell",$E1575:$G$1997,3, FALSE)</f>
        <v>3.73E-2</v>
      </c>
      <c r="P1574">
        <f>(I1574 - AVERAGE(I1475:I1573))/_xlfn.STDEV.P(I1475:I1573)</f>
        <v>1.191718489958606</v>
      </c>
      <c r="Q1574" t="str">
        <f t="shared" si="70"/>
        <v/>
      </c>
    </row>
    <row r="1575" spans="1:17" x14ac:dyDescent="0.25">
      <c r="A1575" s="1">
        <v>1573</v>
      </c>
      <c r="B1575" t="s">
        <v>834</v>
      </c>
      <c r="C1575">
        <v>679.07</v>
      </c>
      <c r="D1575">
        <v>24.474900000000002</v>
      </c>
      <c r="E1575" t="s">
        <v>1066</v>
      </c>
      <c r="F1575">
        <f t="shared" si="72"/>
        <v>679.07</v>
      </c>
      <c r="G1575">
        <f t="shared" si="71"/>
        <v>24.474900000000002</v>
      </c>
      <c r="H1575" t="s">
        <v>834</v>
      </c>
      <c r="I1575">
        <v>679.07</v>
      </c>
      <c r="J1575">
        <v>1</v>
      </c>
      <c r="K1575">
        <f>VLOOKUP("buy",$E1576:$G$1997,2, FALSE)</f>
        <v>679.07</v>
      </c>
      <c r="L1575">
        <f>VLOOKUP("buy",$E1576:$G$1997,3, FALSE)</f>
        <v>3.0030000000000001</v>
      </c>
      <c r="M1575">
        <f>VLOOKUP("sell",$E1576:$G$1997,2, FALSE)</f>
        <v>679.06</v>
      </c>
      <c r="N1575">
        <f>VLOOKUP("sell",$E1576:$G$1997,3, FALSE)</f>
        <v>3.73E-2</v>
      </c>
      <c r="P1575">
        <f>(I1575 - AVERAGE(I1476:I1574))/_xlfn.STDEV.P(I1476:I1574)</f>
        <v>1.1695514986472539</v>
      </c>
      <c r="Q1575" t="str">
        <f t="shared" ref="Q1575:Q1638" si="73">IF(P1575&lt;-2,1,"")</f>
        <v/>
      </c>
    </row>
    <row r="1576" spans="1:17" x14ac:dyDescent="0.25">
      <c r="A1576" s="1">
        <v>1574</v>
      </c>
      <c r="B1576" t="s">
        <v>835</v>
      </c>
      <c r="C1576">
        <v>679.07</v>
      </c>
      <c r="D1576">
        <v>3.0030000000000001</v>
      </c>
      <c r="E1576" t="s">
        <v>1066</v>
      </c>
      <c r="F1576">
        <f t="shared" si="72"/>
        <v>679.07</v>
      </c>
      <c r="G1576">
        <f t="shared" si="71"/>
        <v>3.0030000000000001</v>
      </c>
      <c r="H1576" t="s">
        <v>835</v>
      </c>
      <c r="I1576">
        <v>679.07</v>
      </c>
      <c r="J1576">
        <v>1</v>
      </c>
      <c r="K1576">
        <f>VLOOKUP("buy",$E1577:$G$1997,2, FALSE)</f>
        <v>679.07</v>
      </c>
      <c r="L1576">
        <f>VLOOKUP("buy",$E1577:$G$1997,3, FALSE)</f>
        <v>0.83779999999999999</v>
      </c>
      <c r="M1576">
        <f>VLOOKUP("sell",$E1577:$G$1997,2, FALSE)</f>
        <v>679.06</v>
      </c>
      <c r="N1576">
        <f>VLOOKUP("sell",$E1577:$G$1997,3, FALSE)</f>
        <v>3.73E-2</v>
      </c>
      <c r="P1576">
        <f>(I1576 - AVERAGE(I1477:I1575))/_xlfn.STDEV.P(I1477:I1575)</f>
        <v>1.1479597674429447</v>
      </c>
      <c r="Q1576" t="str">
        <f t="shared" si="73"/>
        <v/>
      </c>
    </row>
    <row r="1577" spans="1:17" x14ac:dyDescent="0.25">
      <c r="A1577" s="1">
        <v>1575</v>
      </c>
      <c r="B1577" t="s">
        <v>836</v>
      </c>
      <c r="C1577">
        <v>679.07</v>
      </c>
      <c r="D1577">
        <v>0.83779999999999999</v>
      </c>
      <c r="E1577" t="s">
        <v>1066</v>
      </c>
      <c r="F1577">
        <f t="shared" si="72"/>
        <v>679.07</v>
      </c>
      <c r="G1577">
        <f t="shared" si="71"/>
        <v>0.83779999999999999</v>
      </c>
      <c r="H1577" t="s">
        <v>836</v>
      </c>
      <c r="I1577">
        <v>679.07</v>
      </c>
      <c r="J1577">
        <v>2</v>
      </c>
      <c r="K1577">
        <f>VLOOKUP("buy",$E1578:$G$1997,2, FALSE)</f>
        <v>679.07</v>
      </c>
      <c r="L1577">
        <f>VLOOKUP("buy",$E1578:$G$1997,3, FALSE)</f>
        <v>5.5879846200000003</v>
      </c>
      <c r="M1577">
        <f>VLOOKUP("sell",$E1578:$G$1997,2, FALSE)</f>
        <v>679.06</v>
      </c>
      <c r="N1577">
        <f>VLOOKUP("sell",$E1578:$G$1997,3, FALSE)</f>
        <v>3.73E-2</v>
      </c>
      <c r="P1577">
        <f>(I1577 - AVERAGE(I1478:I1576))/_xlfn.STDEV.P(I1478:I1576)</f>
        <v>1.1269114039306598</v>
      </c>
      <c r="Q1577" t="str">
        <f t="shared" si="73"/>
        <v/>
      </c>
    </row>
    <row r="1578" spans="1:17" x14ac:dyDescent="0.25">
      <c r="A1578" s="1">
        <v>1576</v>
      </c>
      <c r="B1578" t="s">
        <v>837</v>
      </c>
      <c r="C1578">
        <v>679.07</v>
      </c>
      <c r="D1578">
        <v>5.5879846200000003</v>
      </c>
      <c r="E1578" t="s">
        <v>1066</v>
      </c>
      <c r="F1578">
        <f t="shared" si="72"/>
        <v>679.07</v>
      </c>
      <c r="G1578">
        <f t="shared" si="71"/>
        <v>5.5879846200000003</v>
      </c>
      <c r="H1578" t="s">
        <v>837</v>
      </c>
      <c r="I1578">
        <v>679.07</v>
      </c>
      <c r="J1578">
        <v>1</v>
      </c>
      <c r="K1578">
        <f>VLOOKUP("buy",$E1579:$G$1997,2, FALSE)</f>
        <v>679.07</v>
      </c>
      <c r="L1578">
        <f>VLOOKUP("buy",$E1579:$G$1997,3, FALSE)</f>
        <v>1.3064077300000001</v>
      </c>
      <c r="M1578">
        <f>VLOOKUP("sell",$E1579:$G$1997,2, FALSE)</f>
        <v>679.06</v>
      </c>
      <c r="N1578">
        <f>VLOOKUP("sell",$E1579:$G$1997,3, FALSE)</f>
        <v>3.73E-2</v>
      </c>
      <c r="P1578">
        <f>(I1578 - AVERAGE(I1479:I1577))/_xlfn.STDEV.P(I1479:I1577)</f>
        <v>1.106376784211808</v>
      </c>
      <c r="Q1578" t="str">
        <f t="shared" si="73"/>
        <v/>
      </c>
    </row>
    <row r="1579" spans="1:17" x14ac:dyDescent="0.25">
      <c r="A1579" s="1">
        <v>1577</v>
      </c>
      <c r="B1579" t="s">
        <v>838</v>
      </c>
      <c r="C1579">
        <v>679.07</v>
      </c>
      <c r="D1579">
        <v>1.3064077300000001</v>
      </c>
      <c r="E1579" t="s">
        <v>1066</v>
      </c>
      <c r="F1579">
        <f t="shared" si="72"/>
        <v>679.07</v>
      </c>
      <c r="G1579">
        <f t="shared" si="71"/>
        <v>1.3064077300000001</v>
      </c>
      <c r="H1579" t="s">
        <v>838</v>
      </c>
      <c r="I1579">
        <v>679.07</v>
      </c>
      <c r="J1579">
        <v>2</v>
      </c>
      <c r="K1579">
        <f>VLOOKUP("buy",$E1580:$G$1997,2, FALSE)</f>
        <v>679.07</v>
      </c>
      <c r="L1579">
        <f>VLOOKUP("buy",$E1580:$G$1997,3, FALSE)</f>
        <v>1.0580111000000001</v>
      </c>
      <c r="M1579">
        <f>VLOOKUP("sell",$E1580:$G$1997,2, FALSE)</f>
        <v>679.06</v>
      </c>
      <c r="N1579">
        <f>VLOOKUP("sell",$E1580:$G$1997,3, FALSE)</f>
        <v>3.73E-2</v>
      </c>
      <c r="P1579">
        <f>(I1579 - AVERAGE(I1480:I1578))/_xlfn.STDEV.P(I1480:I1578)</f>
        <v>1.086328342782316</v>
      </c>
      <c r="Q1579" t="str">
        <f t="shared" si="73"/>
        <v/>
      </c>
    </row>
    <row r="1580" spans="1:17" x14ac:dyDescent="0.25">
      <c r="A1580" s="1">
        <v>1578</v>
      </c>
      <c r="B1580" t="s">
        <v>839</v>
      </c>
      <c r="C1580">
        <v>679.07</v>
      </c>
      <c r="D1580">
        <v>1.0580111000000001</v>
      </c>
      <c r="E1580" t="s">
        <v>1066</v>
      </c>
      <c r="F1580">
        <f t="shared" si="72"/>
        <v>679.07</v>
      </c>
      <c r="G1580">
        <f t="shared" si="71"/>
        <v>1.0580111000000001</v>
      </c>
      <c r="H1580" t="s">
        <v>839</v>
      </c>
      <c r="I1580">
        <v>679.07</v>
      </c>
      <c r="J1580">
        <v>1</v>
      </c>
      <c r="K1580">
        <f>VLOOKUP("buy",$E1581:$G$1997,2, FALSE)</f>
        <v>679.07</v>
      </c>
      <c r="L1580">
        <f>VLOOKUP("buy",$E1581:$G$1997,3, FALSE)</f>
        <v>2.9332411199999999</v>
      </c>
      <c r="M1580">
        <f>VLOOKUP("sell",$E1581:$G$1997,2, FALSE)</f>
        <v>679.06</v>
      </c>
      <c r="N1580">
        <f>VLOOKUP("sell",$E1581:$G$1997,3, FALSE)</f>
        <v>3.73E-2</v>
      </c>
      <c r="P1580">
        <f>(I1580 - AVERAGE(I1481:I1579))/_xlfn.STDEV.P(I1481:I1579)</f>
        <v>1.0667403854822779</v>
      </c>
      <c r="Q1580" t="str">
        <f t="shared" si="73"/>
        <v/>
      </c>
    </row>
    <row r="1581" spans="1:17" x14ac:dyDescent="0.25">
      <c r="A1581" s="1">
        <v>1579</v>
      </c>
      <c r="B1581" t="s">
        <v>839</v>
      </c>
      <c r="C1581">
        <v>679.07</v>
      </c>
      <c r="D1581">
        <v>2.9332411199999999</v>
      </c>
      <c r="E1581" t="s">
        <v>1066</v>
      </c>
      <c r="F1581">
        <f t="shared" si="72"/>
        <v>679.07</v>
      </c>
      <c r="G1581">
        <f t="shared" si="71"/>
        <v>2.9332411199999999</v>
      </c>
      <c r="H1581" t="s">
        <v>839</v>
      </c>
      <c r="I1581">
        <v>679.07</v>
      </c>
      <c r="J1581">
        <v>1</v>
      </c>
      <c r="K1581">
        <f>VLOOKUP("buy",$E1582:$G$1997,2, FALSE)</f>
        <v>679.07</v>
      </c>
      <c r="L1581">
        <f>VLOOKUP("buy",$E1582:$G$1997,3, FALSE)</f>
        <v>2.7310724199999998</v>
      </c>
      <c r="M1581">
        <f>VLOOKUP("sell",$E1582:$G$1997,2, FALSE)</f>
        <v>679.06</v>
      </c>
      <c r="N1581">
        <f>VLOOKUP("sell",$E1582:$G$1997,3, FALSE)</f>
        <v>3.73E-2</v>
      </c>
      <c r="P1581">
        <f>(I1581 - AVERAGE(I1482:I1580))/_xlfn.STDEV.P(I1482:I1580)</f>
        <v>1.0472700370514039</v>
      </c>
      <c r="Q1581" t="str">
        <f t="shared" si="73"/>
        <v/>
      </c>
    </row>
    <row r="1582" spans="1:17" x14ac:dyDescent="0.25">
      <c r="A1582" s="1">
        <v>1580</v>
      </c>
      <c r="B1582" t="s">
        <v>840</v>
      </c>
      <c r="C1582">
        <v>679.07</v>
      </c>
      <c r="D1582">
        <v>2.7310724199999998</v>
      </c>
      <c r="E1582" t="s">
        <v>1066</v>
      </c>
      <c r="F1582">
        <f t="shared" si="72"/>
        <v>679.07</v>
      </c>
      <c r="G1582">
        <f t="shared" si="71"/>
        <v>2.7310724199999998</v>
      </c>
      <c r="H1582" t="s">
        <v>840</v>
      </c>
      <c r="I1582">
        <v>679.07</v>
      </c>
      <c r="J1582">
        <v>1</v>
      </c>
      <c r="K1582">
        <f>VLOOKUP("buy",$E1583:$G$1997,2, FALSE)</f>
        <v>679.07</v>
      </c>
      <c r="L1582">
        <f>VLOOKUP("buy",$E1583:$G$1997,3, FALSE)</f>
        <v>2.2999064900000001</v>
      </c>
      <c r="M1582">
        <f>VLOOKUP("sell",$E1583:$G$1997,2, FALSE)</f>
        <v>679.06</v>
      </c>
      <c r="N1582">
        <f>VLOOKUP("sell",$E1583:$G$1997,3, FALSE)</f>
        <v>3.73E-2</v>
      </c>
      <c r="P1582">
        <f>(I1582 - AVERAGE(I1483:I1581))/_xlfn.STDEV.P(I1483:I1581)</f>
        <v>1.0280558918542719</v>
      </c>
      <c r="Q1582" t="str">
        <f t="shared" si="73"/>
        <v/>
      </c>
    </row>
    <row r="1583" spans="1:17" x14ac:dyDescent="0.25">
      <c r="A1583" s="1">
        <v>1581</v>
      </c>
      <c r="B1583" t="s">
        <v>840</v>
      </c>
      <c r="C1583">
        <v>679.07</v>
      </c>
      <c r="D1583">
        <v>2.2999064900000001</v>
      </c>
      <c r="E1583" t="s">
        <v>1066</v>
      </c>
      <c r="F1583">
        <f t="shared" si="72"/>
        <v>679.07</v>
      </c>
      <c r="G1583">
        <f t="shared" si="71"/>
        <v>2.2999064900000001</v>
      </c>
      <c r="H1583" t="s">
        <v>840</v>
      </c>
      <c r="I1583">
        <v>679.07</v>
      </c>
      <c r="J1583">
        <v>1</v>
      </c>
      <c r="K1583">
        <f>VLOOKUP("buy",$E1584:$G$1997,2, FALSE)</f>
        <v>679.07</v>
      </c>
      <c r="L1583">
        <f>VLOOKUP("buy",$E1584:$G$1997,3, FALSE)</f>
        <v>5.0303356099999998</v>
      </c>
      <c r="M1583">
        <f>VLOOKUP("sell",$E1584:$G$1997,2, FALSE)</f>
        <v>679.06</v>
      </c>
      <c r="N1583">
        <f>VLOOKUP("sell",$E1584:$G$1997,3, FALSE)</f>
        <v>3.73E-2</v>
      </c>
      <c r="P1583">
        <f>(I1583 - AVERAGE(I1484:I1582))/_xlfn.STDEV.P(I1484:I1582)</f>
        <v>1.0092477168595815</v>
      </c>
      <c r="Q1583" t="str">
        <f t="shared" si="73"/>
        <v/>
      </c>
    </row>
    <row r="1584" spans="1:17" x14ac:dyDescent="0.25">
      <c r="A1584" s="1">
        <v>1582</v>
      </c>
      <c r="B1584" t="s">
        <v>840</v>
      </c>
      <c r="C1584">
        <v>679.07</v>
      </c>
      <c r="D1584">
        <v>5.0303356099999998</v>
      </c>
      <c r="E1584" t="s">
        <v>1066</v>
      </c>
      <c r="F1584">
        <f t="shared" si="72"/>
        <v>679.07</v>
      </c>
      <c r="G1584">
        <f t="shared" si="71"/>
        <v>5.0303356099999998</v>
      </c>
      <c r="H1584" t="s">
        <v>840</v>
      </c>
      <c r="I1584">
        <v>679.07</v>
      </c>
      <c r="J1584">
        <v>1</v>
      </c>
      <c r="K1584">
        <f>VLOOKUP("buy",$E1585:$G$1997,2, FALSE)</f>
        <v>679.07</v>
      </c>
      <c r="L1584">
        <f>VLOOKUP("buy",$E1585:$G$1997,3, FALSE)</f>
        <v>0.96744483000000003</v>
      </c>
      <c r="M1584">
        <f>VLOOKUP("sell",$E1585:$G$1997,2, FALSE)</f>
        <v>679.06</v>
      </c>
      <c r="N1584">
        <f>VLOOKUP("sell",$E1585:$G$1997,3, FALSE)</f>
        <v>3.73E-2</v>
      </c>
      <c r="P1584">
        <f>(I1584 - AVERAGE(I1485:I1583))/_xlfn.STDEV.P(I1485:I1583)</f>
        <v>0.99082456407269437</v>
      </c>
      <c r="Q1584" t="str">
        <f t="shared" si="73"/>
        <v/>
      </c>
    </row>
    <row r="1585" spans="1:17" x14ac:dyDescent="0.25">
      <c r="A1585" s="1">
        <v>1583</v>
      </c>
      <c r="B1585" t="s">
        <v>841</v>
      </c>
      <c r="C1585">
        <v>679.07</v>
      </c>
      <c r="D1585">
        <v>0.96744483000000003</v>
      </c>
      <c r="E1585" t="s">
        <v>1066</v>
      </c>
      <c r="F1585">
        <f t="shared" si="72"/>
        <v>679.07</v>
      </c>
      <c r="G1585">
        <f t="shared" si="71"/>
        <v>0.96744483000000003</v>
      </c>
      <c r="H1585" t="s">
        <v>841</v>
      </c>
      <c r="I1585">
        <v>679.07</v>
      </c>
      <c r="J1585">
        <v>2</v>
      </c>
      <c r="K1585">
        <f>VLOOKUP("buy",$E1586:$G$1997,2, FALSE)</f>
        <v>679.07</v>
      </c>
      <c r="L1585">
        <f>VLOOKUP("buy",$E1586:$G$1997,3, FALSE)</f>
        <v>0.48957324000000002</v>
      </c>
      <c r="M1585">
        <f>VLOOKUP("sell",$E1586:$G$1997,2, FALSE)</f>
        <v>679.06</v>
      </c>
      <c r="N1585">
        <f>VLOOKUP("sell",$E1586:$G$1997,3, FALSE)</f>
        <v>3.73E-2</v>
      </c>
      <c r="P1585">
        <f>(I1585 - AVERAGE(I1486:I1584))/_xlfn.STDEV.P(I1486:I1584)</f>
        <v>0.97276676406731311</v>
      </c>
      <c r="Q1585" t="str">
        <f t="shared" si="73"/>
        <v/>
      </c>
    </row>
    <row r="1586" spans="1:17" x14ac:dyDescent="0.25">
      <c r="A1586" s="1">
        <v>1584</v>
      </c>
      <c r="B1586" t="s">
        <v>842</v>
      </c>
      <c r="C1586">
        <v>679.07</v>
      </c>
      <c r="D1586">
        <v>0.48957324000000002</v>
      </c>
      <c r="E1586" t="s">
        <v>1066</v>
      </c>
      <c r="F1586">
        <f t="shared" si="72"/>
        <v>679.07</v>
      </c>
      <c r="G1586">
        <f t="shared" si="71"/>
        <v>0.48957324000000002</v>
      </c>
      <c r="H1586" t="s">
        <v>841</v>
      </c>
      <c r="I1586">
        <v>679.07</v>
      </c>
      <c r="J1586">
        <v>2</v>
      </c>
      <c r="K1586">
        <f>VLOOKUP("buy",$E1587:$G$1997,2, FALSE)</f>
        <v>679.07</v>
      </c>
      <c r="L1586">
        <f>VLOOKUP("buy",$E1587:$G$1997,3, FALSE)</f>
        <v>4.7839109400000002</v>
      </c>
      <c r="M1586">
        <f>VLOOKUP("sell",$E1587:$G$1997,2, FALSE)</f>
        <v>679.06</v>
      </c>
      <c r="N1586">
        <f>VLOOKUP("sell",$E1587:$G$1997,3, FALSE)</f>
        <v>3.73E-2</v>
      </c>
      <c r="P1586">
        <f>(I1586 - AVERAGE(I1487:I1585))/_xlfn.STDEV.P(I1487:I1585)</f>
        <v>0.955055818593466</v>
      </c>
      <c r="Q1586" t="str">
        <f t="shared" si="73"/>
        <v/>
      </c>
    </row>
    <row r="1587" spans="1:17" x14ac:dyDescent="0.25">
      <c r="A1587" s="1">
        <v>1585</v>
      </c>
      <c r="B1587" t="s">
        <v>842</v>
      </c>
      <c r="C1587">
        <v>679.07</v>
      </c>
      <c r="D1587">
        <v>4.7839109400000002</v>
      </c>
      <c r="E1587" t="s">
        <v>1066</v>
      </c>
      <c r="F1587">
        <f t="shared" si="72"/>
        <v>679.07</v>
      </c>
      <c r="G1587">
        <f t="shared" si="71"/>
        <v>4.7839109400000002</v>
      </c>
      <c r="H1587" t="s">
        <v>842</v>
      </c>
      <c r="I1587">
        <v>679.07</v>
      </c>
      <c r="J1587">
        <v>1</v>
      </c>
      <c r="K1587">
        <f>VLOOKUP("buy",$E1588:$G$1997,2, FALSE)</f>
        <v>679.07</v>
      </c>
      <c r="L1587">
        <f>VLOOKUP("buy",$E1588:$G$1997,3, FALSE)</f>
        <v>3.2999319699999998</v>
      </c>
      <c r="M1587">
        <f>VLOOKUP("sell",$E1588:$G$1997,2, FALSE)</f>
        <v>679.06</v>
      </c>
      <c r="N1587">
        <f>VLOOKUP("sell",$E1588:$G$1997,3, FALSE)</f>
        <v>3.73E-2</v>
      </c>
      <c r="P1587">
        <f>(I1587 - AVERAGE(I1488:I1586))/_xlfn.STDEV.P(I1488:I1586)</f>
        <v>0.93767430355844328</v>
      </c>
      <c r="Q1587" t="str">
        <f t="shared" si="73"/>
        <v/>
      </c>
    </row>
    <row r="1588" spans="1:17" x14ac:dyDescent="0.25">
      <c r="A1588" s="1">
        <v>1586</v>
      </c>
      <c r="B1588" t="s">
        <v>842</v>
      </c>
      <c r="C1588">
        <v>679.07</v>
      </c>
      <c r="D1588">
        <v>3.2999319699999998</v>
      </c>
      <c r="E1588" t="s">
        <v>1066</v>
      </c>
      <c r="F1588">
        <f t="shared" si="72"/>
        <v>679.07</v>
      </c>
      <c r="G1588">
        <f t="shared" si="71"/>
        <v>3.2999319699999998</v>
      </c>
      <c r="H1588" t="s">
        <v>842</v>
      </c>
      <c r="I1588">
        <v>679.07</v>
      </c>
      <c r="J1588">
        <v>1</v>
      </c>
      <c r="K1588">
        <f>VLOOKUP("buy",$E1589:$G$1997,2, FALSE)</f>
        <v>679.07</v>
      </c>
      <c r="L1588">
        <f>VLOOKUP("buy",$E1589:$G$1997,3, FALSE)</f>
        <v>11.45893994</v>
      </c>
      <c r="M1588">
        <f>VLOOKUP("sell",$E1589:$G$1997,2, FALSE)</f>
        <v>679.06</v>
      </c>
      <c r="N1588">
        <f>VLOOKUP("sell",$E1589:$G$1997,3, FALSE)</f>
        <v>3.73E-2</v>
      </c>
      <c r="P1588">
        <f>(I1588 - AVERAGE(I1489:I1587))/_xlfn.STDEV.P(I1489:I1587)</f>
        <v>0.92060578118296832</v>
      </c>
      <c r="Q1588" t="str">
        <f t="shared" si="73"/>
        <v/>
      </c>
    </row>
    <row r="1589" spans="1:17" x14ac:dyDescent="0.25">
      <c r="A1589" s="1">
        <v>1587</v>
      </c>
      <c r="B1589" t="s">
        <v>842</v>
      </c>
      <c r="C1589">
        <v>679.07</v>
      </c>
      <c r="D1589">
        <v>11.45893994</v>
      </c>
      <c r="E1589" t="s">
        <v>1066</v>
      </c>
      <c r="F1589">
        <f t="shared" si="72"/>
        <v>679.07</v>
      </c>
      <c r="G1589">
        <f t="shared" si="71"/>
        <v>11.45893994</v>
      </c>
      <c r="H1589" t="s">
        <v>842</v>
      </c>
      <c r="I1589">
        <v>679.07</v>
      </c>
      <c r="J1589">
        <v>1</v>
      </c>
      <c r="K1589">
        <f>VLOOKUP("buy",$E1590:$G$1997,2, FALSE)</f>
        <v>679.07</v>
      </c>
      <c r="L1589">
        <f>VLOOKUP("buy",$E1590:$G$1997,3, FALSE)</f>
        <v>2.40944446</v>
      </c>
      <c r="M1589">
        <f>VLOOKUP("sell",$E1590:$G$1997,2, FALSE)</f>
        <v>679.06</v>
      </c>
      <c r="N1589">
        <f>VLOOKUP("sell",$E1590:$G$1997,3, FALSE)</f>
        <v>3.73E-2</v>
      </c>
      <c r="P1589">
        <f>(I1589 - AVERAGE(I1490:I1588))/_xlfn.STDEV.P(I1490:I1588)</f>
        <v>0.90383472029488887</v>
      </c>
      <c r="Q1589" t="str">
        <f t="shared" si="73"/>
        <v/>
      </c>
    </row>
    <row r="1590" spans="1:17" x14ac:dyDescent="0.25">
      <c r="A1590" s="1">
        <v>1588</v>
      </c>
      <c r="B1590" t="s">
        <v>843</v>
      </c>
      <c r="C1590">
        <v>679.07</v>
      </c>
      <c r="D1590">
        <v>2.40944446</v>
      </c>
      <c r="E1590" t="s">
        <v>1066</v>
      </c>
      <c r="F1590">
        <f t="shared" si="72"/>
        <v>679.07</v>
      </c>
      <c r="G1590">
        <f t="shared" si="71"/>
        <v>2.40944446</v>
      </c>
      <c r="H1590" t="s">
        <v>843</v>
      </c>
      <c r="I1590">
        <v>679.07</v>
      </c>
      <c r="J1590">
        <v>1</v>
      </c>
      <c r="K1590">
        <f>VLOOKUP("buy",$E1591:$G$1997,2, FALSE)</f>
        <v>679.07</v>
      </c>
      <c r="L1590">
        <f>VLOOKUP("buy",$E1591:$G$1997,3, FALSE)</f>
        <v>2.6086483</v>
      </c>
      <c r="M1590">
        <f>VLOOKUP("sell",$E1591:$G$1997,2, FALSE)</f>
        <v>679.06</v>
      </c>
      <c r="N1590">
        <f>VLOOKUP("sell",$E1591:$G$1997,3, FALSE)</f>
        <v>3.73E-2</v>
      </c>
      <c r="P1590">
        <f>(I1590 - AVERAGE(I1491:I1589))/_xlfn.STDEV.P(I1491:I1589)</f>
        <v>0.88734642384610785</v>
      </c>
      <c r="Q1590" t="str">
        <f t="shared" si="73"/>
        <v/>
      </c>
    </row>
    <row r="1591" spans="1:17" x14ac:dyDescent="0.25">
      <c r="A1591" s="1">
        <v>1589</v>
      </c>
      <c r="B1591" t="s">
        <v>843</v>
      </c>
      <c r="C1591">
        <v>679.07</v>
      </c>
      <c r="D1591">
        <v>2.6086483</v>
      </c>
      <c r="E1591" t="s">
        <v>1066</v>
      </c>
      <c r="F1591">
        <f t="shared" si="72"/>
        <v>679.07</v>
      </c>
      <c r="G1591">
        <f t="shared" si="71"/>
        <v>2.6086483</v>
      </c>
      <c r="H1591" t="s">
        <v>843</v>
      </c>
      <c r="I1591">
        <v>679.07</v>
      </c>
      <c r="J1591">
        <v>1</v>
      </c>
      <c r="K1591">
        <f>VLOOKUP("buy",$E1592:$G$1997,2, FALSE)</f>
        <v>679.07</v>
      </c>
      <c r="L1591">
        <f>VLOOKUP("buy",$E1592:$G$1997,3, FALSE)</f>
        <v>9.6959999999999997</v>
      </c>
      <c r="M1591">
        <f>VLOOKUP("sell",$E1592:$G$1997,2, FALSE)</f>
        <v>679.06</v>
      </c>
      <c r="N1591">
        <f>VLOOKUP("sell",$E1592:$G$1997,3, FALSE)</f>
        <v>3.73E-2</v>
      </c>
      <c r="P1591">
        <f>(I1591 - AVERAGE(I1492:I1590))/_xlfn.STDEV.P(I1492:I1590)</f>
        <v>0.87112696285956404</v>
      </c>
      <c r="Q1591" t="str">
        <f t="shared" si="73"/>
        <v/>
      </c>
    </row>
    <row r="1592" spans="1:17" x14ac:dyDescent="0.25">
      <c r="A1592" s="1">
        <v>1590</v>
      </c>
      <c r="B1592" t="s">
        <v>844</v>
      </c>
      <c r="C1592">
        <v>679.07</v>
      </c>
      <c r="D1592">
        <v>9.6959999999999997</v>
      </c>
      <c r="E1592" t="s">
        <v>1066</v>
      </c>
      <c r="F1592">
        <f t="shared" si="72"/>
        <v>679.07</v>
      </c>
      <c r="G1592">
        <f t="shared" si="71"/>
        <v>9.6959999999999997</v>
      </c>
      <c r="H1592" t="s">
        <v>844</v>
      </c>
      <c r="I1592">
        <v>679.07</v>
      </c>
      <c r="J1592">
        <v>1</v>
      </c>
      <c r="K1592">
        <f>VLOOKUP("buy",$E1593:$G$1997,2, FALSE)</f>
        <v>679.07</v>
      </c>
      <c r="L1592">
        <f>VLOOKUP("buy",$E1593:$G$1997,3, FALSE)</f>
        <v>3.0546802999999998</v>
      </c>
      <c r="M1592">
        <f>VLOOKUP("sell",$E1593:$G$1997,2, FALSE)</f>
        <v>679.06</v>
      </c>
      <c r="N1592">
        <f>VLOOKUP("sell",$E1593:$G$1997,3, FALSE)</f>
        <v>3.73E-2</v>
      </c>
      <c r="P1592">
        <f>(I1592 - AVERAGE(I1493:I1591))/_xlfn.STDEV.P(I1493:I1591)</f>
        <v>0.85516311610251683</v>
      </c>
      <c r="Q1592" t="str">
        <f t="shared" si="73"/>
        <v/>
      </c>
    </row>
    <row r="1593" spans="1:17" x14ac:dyDescent="0.25">
      <c r="A1593" s="1">
        <v>1591</v>
      </c>
      <c r="B1593" t="s">
        <v>844</v>
      </c>
      <c r="C1593">
        <v>679.07</v>
      </c>
      <c r="D1593">
        <v>3.0546802999999998</v>
      </c>
      <c r="E1593" t="s">
        <v>1066</v>
      </c>
      <c r="F1593">
        <f t="shared" si="72"/>
        <v>679.07</v>
      </c>
      <c r="G1593">
        <f t="shared" si="71"/>
        <v>3.0546802999999998</v>
      </c>
      <c r="H1593" t="s">
        <v>844</v>
      </c>
      <c r="I1593">
        <v>679.07</v>
      </c>
      <c r="J1593">
        <v>1</v>
      </c>
      <c r="K1593">
        <f>VLOOKUP("buy",$E1594:$G$1997,2, FALSE)</f>
        <v>679.07</v>
      </c>
      <c r="L1593">
        <f>VLOOKUP("buy",$E1594:$G$1997,3, FALSE)</f>
        <v>9.0039999999999996</v>
      </c>
      <c r="M1593">
        <f>VLOOKUP("sell",$E1594:$G$1997,2, FALSE)</f>
        <v>679.06</v>
      </c>
      <c r="N1593">
        <f>VLOOKUP("sell",$E1594:$G$1997,3, FALSE)</f>
        <v>3.73E-2</v>
      </c>
      <c r="P1593">
        <f>(I1593 - AVERAGE(I1494:I1592))/_xlfn.STDEV.P(I1494:I1592)</f>
        <v>0.83944231487348708</v>
      </c>
      <c r="Q1593" t="str">
        <f t="shared" si="73"/>
        <v/>
      </c>
    </row>
    <row r="1594" spans="1:17" x14ac:dyDescent="0.25">
      <c r="A1594" s="1">
        <v>1592</v>
      </c>
      <c r="B1594" t="s">
        <v>844</v>
      </c>
      <c r="C1594">
        <v>679.07</v>
      </c>
      <c r="D1594">
        <v>9.0039999999999996</v>
      </c>
      <c r="E1594" t="s">
        <v>1066</v>
      </c>
      <c r="F1594">
        <f t="shared" si="72"/>
        <v>679.07</v>
      </c>
      <c r="G1594">
        <f t="shared" si="71"/>
        <v>9.0039999999999996</v>
      </c>
      <c r="H1594" t="s">
        <v>844</v>
      </c>
      <c r="I1594">
        <v>679.07</v>
      </c>
      <c r="J1594">
        <v>1</v>
      </c>
      <c r="K1594">
        <f>VLOOKUP("buy",$E1595:$G$1997,2, FALSE)</f>
        <v>679.07</v>
      </c>
      <c r="L1594">
        <f>VLOOKUP("buy",$E1595:$G$1997,3, FALSE)</f>
        <v>3.7364000000000002</v>
      </c>
      <c r="M1594">
        <f>VLOOKUP("sell",$E1595:$G$1997,2, FALSE)</f>
        <v>679.06</v>
      </c>
      <c r="N1594">
        <f>VLOOKUP("sell",$E1595:$G$1997,3, FALSE)</f>
        <v>3.73E-2</v>
      </c>
      <c r="P1594">
        <f>(I1594 - AVERAGE(I1495:I1593))/_xlfn.STDEV.P(I1495:I1593)</f>
        <v>0.82395259235334717</v>
      </c>
      <c r="Q1594" t="str">
        <f t="shared" si="73"/>
        <v/>
      </c>
    </row>
    <row r="1595" spans="1:17" x14ac:dyDescent="0.25">
      <c r="A1595" s="1">
        <v>1593</v>
      </c>
      <c r="B1595" t="s">
        <v>845</v>
      </c>
      <c r="C1595">
        <v>679.07</v>
      </c>
      <c r="D1595">
        <v>3.7364000000000002</v>
      </c>
      <c r="E1595" t="s">
        <v>1066</v>
      </c>
      <c r="F1595">
        <f t="shared" si="72"/>
        <v>679.07</v>
      </c>
      <c r="G1595">
        <f t="shared" si="71"/>
        <v>3.7364000000000002</v>
      </c>
      <c r="H1595" t="s">
        <v>845</v>
      </c>
      <c r="I1595">
        <v>679.07</v>
      </c>
      <c r="J1595">
        <v>1</v>
      </c>
      <c r="K1595">
        <f>VLOOKUP("buy",$E1596:$G$1997,2, FALSE)</f>
        <v>679.07</v>
      </c>
      <c r="L1595">
        <f>VLOOKUP("buy",$E1596:$G$1997,3, FALSE)</f>
        <v>0.63519999999999999</v>
      </c>
      <c r="M1595">
        <f>VLOOKUP("sell",$E1596:$G$1997,2, FALSE)</f>
        <v>679.06</v>
      </c>
      <c r="N1595">
        <f>VLOOKUP("sell",$E1596:$G$1997,3, FALSE)</f>
        <v>3.73E-2</v>
      </c>
      <c r="P1595">
        <f>(I1595 - AVERAGE(I1496:I1594))/_xlfn.STDEV.P(I1496:I1594)</f>
        <v>0.80868253704452731</v>
      </c>
      <c r="Q1595" t="str">
        <f t="shared" si="73"/>
        <v/>
      </c>
    </row>
    <row r="1596" spans="1:17" x14ac:dyDescent="0.25">
      <c r="A1596" s="1">
        <v>1594</v>
      </c>
      <c r="B1596" t="s">
        <v>845</v>
      </c>
      <c r="C1596">
        <v>679.07</v>
      </c>
      <c r="D1596">
        <v>0.63519999999999999</v>
      </c>
      <c r="E1596" t="s">
        <v>1066</v>
      </c>
      <c r="F1596">
        <f t="shared" si="72"/>
        <v>679.07</v>
      </c>
      <c r="G1596">
        <f t="shared" si="71"/>
        <v>0.63519999999999999</v>
      </c>
      <c r="H1596" t="s">
        <v>845</v>
      </c>
      <c r="I1596">
        <v>679.07</v>
      </c>
      <c r="J1596">
        <v>2</v>
      </c>
      <c r="K1596">
        <f>VLOOKUP("buy",$E1597:$G$1997,2, FALSE)</f>
        <v>679.07</v>
      </c>
      <c r="L1596">
        <f>VLOOKUP("buy",$E1597:$G$1997,3, FALSE)</f>
        <v>1.4312527500000001</v>
      </c>
      <c r="M1596">
        <f>VLOOKUP("sell",$E1597:$G$1997,2, FALSE)</f>
        <v>679.06</v>
      </c>
      <c r="N1596">
        <f>VLOOKUP("sell",$E1597:$G$1997,3, FALSE)</f>
        <v>3.73E-2</v>
      </c>
      <c r="P1596">
        <f>(I1596 - AVERAGE(I1497:I1595))/_xlfn.STDEV.P(I1497:I1595)</f>
        <v>0.79362124986380256</v>
      </c>
      <c r="Q1596" t="str">
        <f t="shared" si="73"/>
        <v/>
      </c>
    </row>
    <row r="1597" spans="1:17" x14ac:dyDescent="0.25">
      <c r="A1597" s="1">
        <v>1595</v>
      </c>
      <c r="B1597" t="s">
        <v>846</v>
      </c>
      <c r="C1597">
        <v>679.07</v>
      </c>
      <c r="D1597">
        <v>1.4312527500000001</v>
      </c>
      <c r="E1597" t="s">
        <v>1066</v>
      </c>
      <c r="F1597">
        <f t="shared" si="72"/>
        <v>679.07</v>
      </c>
      <c r="G1597">
        <f t="shared" si="71"/>
        <v>1.4312527500000001</v>
      </c>
      <c r="H1597" t="s">
        <v>846</v>
      </c>
      <c r="I1597">
        <v>679.07</v>
      </c>
      <c r="J1597">
        <v>2</v>
      </c>
      <c r="K1597">
        <f>VLOOKUP("buy",$E1598:$G$1997,2, FALSE)</f>
        <v>679.07</v>
      </c>
      <c r="L1597">
        <f>VLOOKUP("buy",$E1598:$G$1997,3, FALSE)</f>
        <v>5.0292311500000002</v>
      </c>
      <c r="M1597">
        <f>VLOOKUP("sell",$E1598:$G$1997,2, FALSE)</f>
        <v>679.06</v>
      </c>
      <c r="N1597">
        <f>VLOOKUP("sell",$E1598:$G$1997,3, FALSE)</f>
        <v>3.73E-2</v>
      </c>
      <c r="P1597">
        <f>(I1597 - AVERAGE(I1498:I1596))/_xlfn.STDEV.P(I1498:I1596)</f>
        <v>0.77681983621833794</v>
      </c>
      <c r="Q1597" t="str">
        <f t="shared" si="73"/>
        <v/>
      </c>
    </row>
    <row r="1598" spans="1:17" x14ac:dyDescent="0.25">
      <c r="A1598" s="1">
        <v>1596</v>
      </c>
      <c r="B1598" t="s">
        <v>847</v>
      </c>
      <c r="C1598">
        <v>679.07</v>
      </c>
      <c r="D1598">
        <v>5.0292311500000002</v>
      </c>
      <c r="E1598" t="s">
        <v>1066</v>
      </c>
      <c r="F1598">
        <f t="shared" si="72"/>
        <v>679.07</v>
      </c>
      <c r="G1598">
        <f t="shared" si="71"/>
        <v>5.0292311500000002</v>
      </c>
      <c r="H1598" t="s">
        <v>847</v>
      </c>
      <c r="I1598">
        <v>679.07</v>
      </c>
      <c r="J1598">
        <v>1</v>
      </c>
      <c r="K1598">
        <f>VLOOKUP("buy",$E1599:$G$1997,2, FALSE)</f>
        <v>679.07</v>
      </c>
      <c r="L1598">
        <f>VLOOKUP("buy",$E1599:$G$1997,3, FALSE)</f>
        <v>0.72765599999999997</v>
      </c>
      <c r="M1598">
        <f>VLOOKUP("sell",$E1599:$G$1997,2, FALSE)</f>
        <v>679.06</v>
      </c>
      <c r="N1598">
        <f>VLOOKUP("sell",$E1599:$G$1997,3, FALSE)</f>
        <v>3.73E-2</v>
      </c>
      <c r="P1598">
        <f>(I1598 - AVERAGE(I1499:I1597))/_xlfn.STDEV.P(I1499:I1597)</f>
        <v>0.76154559185330495</v>
      </c>
      <c r="Q1598" t="str">
        <f t="shared" si="73"/>
        <v/>
      </c>
    </row>
    <row r="1599" spans="1:17" x14ac:dyDescent="0.25">
      <c r="A1599" s="1">
        <v>1597</v>
      </c>
      <c r="B1599" t="s">
        <v>848</v>
      </c>
      <c r="C1599">
        <v>679.07</v>
      </c>
      <c r="D1599">
        <v>0.72765599999999997</v>
      </c>
      <c r="E1599" t="s">
        <v>1066</v>
      </c>
      <c r="F1599">
        <f t="shared" si="72"/>
        <v>679.07</v>
      </c>
      <c r="G1599">
        <f t="shared" si="71"/>
        <v>0.72765599999999997</v>
      </c>
      <c r="H1599" t="s">
        <v>848</v>
      </c>
      <c r="I1599">
        <v>679.07</v>
      </c>
      <c r="J1599">
        <v>2</v>
      </c>
      <c r="K1599">
        <f>VLOOKUP("buy",$E1600:$G$1997,2, FALSE)</f>
        <v>679.07</v>
      </c>
      <c r="L1599">
        <f>VLOOKUP("buy",$E1600:$G$1997,3, FALSE)</f>
        <v>1.2130505499999999</v>
      </c>
      <c r="M1599">
        <f>VLOOKUP("sell",$E1600:$G$1997,2, FALSE)</f>
        <v>679.06</v>
      </c>
      <c r="N1599">
        <f>VLOOKUP("sell",$E1600:$G$1997,3, FALSE)</f>
        <v>3.73E-2</v>
      </c>
      <c r="P1599">
        <f>(I1599 - AVERAGE(I1500:I1598))/_xlfn.STDEV.P(I1500:I1598)</f>
        <v>0.74654271828458663</v>
      </c>
      <c r="Q1599" t="str">
        <f t="shared" si="73"/>
        <v/>
      </c>
    </row>
    <row r="1600" spans="1:17" x14ac:dyDescent="0.25">
      <c r="A1600" s="1">
        <v>1598</v>
      </c>
      <c r="B1600" t="s">
        <v>849</v>
      </c>
      <c r="C1600">
        <v>679.07</v>
      </c>
      <c r="D1600">
        <v>1.2130505499999999</v>
      </c>
      <c r="E1600" t="s">
        <v>1066</v>
      </c>
      <c r="F1600">
        <f t="shared" si="72"/>
        <v>679.07</v>
      </c>
      <c r="G1600">
        <f t="shared" si="71"/>
        <v>1.2130505499999999</v>
      </c>
      <c r="H1600" t="s">
        <v>849</v>
      </c>
      <c r="I1600">
        <v>679.07</v>
      </c>
      <c r="J1600">
        <v>2</v>
      </c>
      <c r="K1600">
        <f>VLOOKUP("buy",$E1601:$G$1997,2, FALSE)</f>
        <v>679.07</v>
      </c>
      <c r="L1600">
        <f>VLOOKUP("buy",$E1601:$G$1997,3, FALSE)</f>
        <v>2.8920158499999999</v>
      </c>
      <c r="M1600">
        <f>VLOOKUP("sell",$E1601:$G$1997,2, FALSE)</f>
        <v>679.06</v>
      </c>
      <c r="N1600">
        <f>VLOOKUP("sell",$E1601:$G$1997,3, FALSE)</f>
        <v>3.73E-2</v>
      </c>
      <c r="P1600">
        <f>(I1600 - AVERAGE(I1501:I1599))/_xlfn.STDEV.P(I1501:I1599)</f>
        <v>0.73181647867277821</v>
      </c>
      <c r="Q1600" t="str">
        <f t="shared" si="73"/>
        <v/>
      </c>
    </row>
    <row r="1601" spans="1:17" x14ac:dyDescent="0.25">
      <c r="A1601" s="1">
        <v>1599</v>
      </c>
      <c r="B1601" t="s">
        <v>850</v>
      </c>
      <c r="C1601">
        <v>679.07</v>
      </c>
      <c r="D1601">
        <v>2.8920158499999999</v>
      </c>
      <c r="E1601" t="s">
        <v>1066</v>
      </c>
      <c r="F1601">
        <f t="shared" si="72"/>
        <v>679.07</v>
      </c>
      <c r="G1601">
        <f t="shared" si="71"/>
        <v>2.8920158499999999</v>
      </c>
      <c r="H1601" t="s">
        <v>850</v>
      </c>
      <c r="I1601">
        <v>679.07</v>
      </c>
      <c r="J1601">
        <v>1</v>
      </c>
      <c r="K1601">
        <f>VLOOKUP("buy",$E1602:$G$1997,2, FALSE)</f>
        <v>679.07</v>
      </c>
      <c r="L1601">
        <f>VLOOKUP("buy",$E1602:$G$1997,3, FALSE)</f>
        <v>0.94159999999999999</v>
      </c>
      <c r="M1601">
        <f>VLOOKUP("sell",$E1602:$G$1997,2, FALSE)</f>
        <v>679.06</v>
      </c>
      <c r="N1601">
        <f>VLOOKUP("sell",$E1602:$G$1997,3, FALSE)</f>
        <v>3.73E-2</v>
      </c>
      <c r="P1601">
        <f>(I1601 - AVERAGE(I1502:I1600))/_xlfn.STDEV.P(I1502:I1600)</f>
        <v>0.7173763829371359</v>
      </c>
      <c r="Q1601" t="str">
        <f t="shared" si="73"/>
        <v/>
      </c>
    </row>
    <row r="1602" spans="1:17" x14ac:dyDescent="0.25">
      <c r="A1602" s="1">
        <v>1600</v>
      </c>
      <c r="B1602" t="s">
        <v>851</v>
      </c>
      <c r="C1602">
        <v>679.07</v>
      </c>
      <c r="D1602">
        <v>0.94159999999999999</v>
      </c>
      <c r="E1602" t="s">
        <v>1066</v>
      </c>
      <c r="F1602">
        <f t="shared" si="72"/>
        <v>679.07</v>
      </c>
      <c r="G1602">
        <f t="shared" si="71"/>
        <v>0.94159999999999999</v>
      </c>
      <c r="H1602" t="s">
        <v>851</v>
      </c>
      <c r="I1602">
        <v>679.07</v>
      </c>
      <c r="J1602">
        <v>2</v>
      </c>
      <c r="K1602">
        <f>VLOOKUP("buy",$E1603:$G$1997,2, FALSE)</f>
        <v>679.07</v>
      </c>
      <c r="L1602">
        <f>VLOOKUP("buy",$E1603:$G$1997,3, FALSE)</f>
        <v>2.0752505600000002</v>
      </c>
      <c r="M1602">
        <f>VLOOKUP("sell",$E1603:$G$1997,2, FALSE)</f>
        <v>679.06</v>
      </c>
      <c r="N1602">
        <f>VLOOKUP("sell",$E1603:$G$1997,3, FALSE)</f>
        <v>3.73E-2</v>
      </c>
      <c r="P1602">
        <f>(I1602 - AVERAGE(I1503:I1601))/_xlfn.STDEV.P(I1503:I1601)</f>
        <v>0.7032372833136411</v>
      </c>
      <c r="Q1602" t="str">
        <f t="shared" si="73"/>
        <v/>
      </c>
    </row>
    <row r="1603" spans="1:17" x14ac:dyDescent="0.25">
      <c r="A1603" s="1">
        <v>1601</v>
      </c>
      <c r="B1603" t="s">
        <v>851</v>
      </c>
      <c r="C1603">
        <v>679.07</v>
      </c>
      <c r="D1603">
        <v>2.0752505600000002</v>
      </c>
      <c r="E1603" t="s">
        <v>1066</v>
      </c>
      <c r="F1603">
        <f t="shared" si="72"/>
        <v>679.07</v>
      </c>
      <c r="G1603">
        <f t="shared" ref="G1603:G1666" si="74">D1603</f>
        <v>2.0752505600000002</v>
      </c>
      <c r="H1603" t="s">
        <v>851</v>
      </c>
      <c r="I1603">
        <v>679.07</v>
      </c>
      <c r="J1603">
        <v>1</v>
      </c>
      <c r="K1603">
        <f>VLOOKUP("buy",$E1604:$G$1997,2, FALSE)</f>
        <v>679.07</v>
      </c>
      <c r="L1603">
        <f>VLOOKUP("buy",$E1604:$G$1997,3, FALSE)</f>
        <v>0.10417925</v>
      </c>
      <c r="M1603">
        <f>VLOOKUP("sell",$E1604:$G$1997,2, FALSE)</f>
        <v>679.06</v>
      </c>
      <c r="N1603">
        <f>VLOOKUP("sell",$E1604:$G$1997,3, FALSE)</f>
        <v>3.73E-2</v>
      </c>
      <c r="P1603">
        <f>(I1603 - AVERAGE(I1504:I1602))/_xlfn.STDEV.P(I1504:I1602)</f>
        <v>0.68942088197092788</v>
      </c>
      <c r="Q1603" t="str">
        <f t="shared" si="73"/>
        <v/>
      </c>
    </row>
    <row r="1604" spans="1:17" x14ac:dyDescent="0.25">
      <c r="A1604" s="1">
        <v>1602</v>
      </c>
      <c r="B1604" t="s">
        <v>852</v>
      </c>
      <c r="C1604">
        <v>679.07</v>
      </c>
      <c r="D1604">
        <v>0.10417925</v>
      </c>
      <c r="E1604" t="s">
        <v>1066</v>
      </c>
      <c r="F1604">
        <f t="shared" ref="F1604:F1667" si="75">C1604</f>
        <v>679.07</v>
      </c>
      <c r="G1604">
        <f t="shared" si="74"/>
        <v>0.10417925</v>
      </c>
      <c r="H1604" t="s">
        <v>851</v>
      </c>
      <c r="I1604">
        <v>679.07</v>
      </c>
      <c r="J1604">
        <v>1</v>
      </c>
      <c r="K1604">
        <f>VLOOKUP("buy",$E1605:$G$1997,2, FALSE)</f>
        <v>679.07</v>
      </c>
      <c r="L1604">
        <f>VLOOKUP("buy",$E1605:$G$1997,3, FALSE)</f>
        <v>0.96472785000000005</v>
      </c>
      <c r="M1604">
        <f>VLOOKUP("sell",$E1605:$G$1997,2, FALSE)</f>
        <v>679.06</v>
      </c>
      <c r="N1604">
        <f>VLOOKUP("sell",$E1605:$G$1997,3, FALSE)</f>
        <v>3.73E-2</v>
      </c>
      <c r="P1604">
        <f>(I1604 - AVERAGE(I1505:I1603))/_xlfn.STDEV.P(I1505:I1603)</f>
        <v>0.67595783223440808</v>
      </c>
      <c r="Q1604" t="str">
        <f t="shared" si="73"/>
        <v/>
      </c>
    </row>
    <row r="1605" spans="1:17" x14ac:dyDescent="0.25">
      <c r="A1605" s="1">
        <v>1603</v>
      </c>
      <c r="B1605" t="s">
        <v>853</v>
      </c>
      <c r="C1605">
        <v>679.07</v>
      </c>
      <c r="D1605">
        <v>0.96472785000000005</v>
      </c>
      <c r="E1605" t="s">
        <v>1066</v>
      </c>
      <c r="F1605">
        <f t="shared" si="75"/>
        <v>679.07</v>
      </c>
      <c r="G1605">
        <f t="shared" si="74"/>
        <v>0.96472785000000005</v>
      </c>
      <c r="H1605" t="s">
        <v>853</v>
      </c>
      <c r="I1605">
        <v>679.06999999999994</v>
      </c>
      <c r="J1605">
        <v>3</v>
      </c>
      <c r="K1605">
        <f>VLOOKUP("buy",$E1606:$G$1997,2, FALSE)</f>
        <v>679.07</v>
      </c>
      <c r="L1605">
        <f>VLOOKUP("buy",$E1606:$G$1997,3, FALSE)</f>
        <v>1.1508704599999999</v>
      </c>
      <c r="M1605">
        <f>VLOOKUP("sell",$E1606:$G$1997,2, FALSE)</f>
        <v>679.06</v>
      </c>
      <c r="N1605">
        <f>VLOOKUP("sell",$E1606:$G$1997,3, FALSE)</f>
        <v>3.73E-2</v>
      </c>
      <c r="P1605">
        <f>(I1605 - AVERAGE(I1506:I1604))/_xlfn.STDEV.P(I1506:I1604)</f>
        <v>0.66289071285426948</v>
      </c>
      <c r="Q1605" t="str">
        <f t="shared" si="73"/>
        <v/>
      </c>
    </row>
    <row r="1606" spans="1:17" x14ac:dyDescent="0.25">
      <c r="A1606" s="1">
        <v>1604</v>
      </c>
      <c r="B1606" t="s">
        <v>854</v>
      </c>
      <c r="C1606">
        <v>679.07</v>
      </c>
      <c r="D1606">
        <v>1.1508704599999999</v>
      </c>
      <c r="E1606" t="s">
        <v>1066</v>
      </c>
      <c r="F1606">
        <f t="shared" si="75"/>
        <v>679.07</v>
      </c>
      <c r="G1606">
        <f t="shared" si="74"/>
        <v>1.1508704599999999</v>
      </c>
      <c r="H1606" t="s">
        <v>854</v>
      </c>
      <c r="I1606">
        <v>679.07</v>
      </c>
      <c r="J1606">
        <v>2</v>
      </c>
      <c r="K1606">
        <f>VLOOKUP("buy",$E1607:$G$1997,2, FALSE)</f>
        <v>679.07</v>
      </c>
      <c r="L1606">
        <f>VLOOKUP("buy",$E1607:$G$1997,3, FALSE)</f>
        <v>5.3394551400000001</v>
      </c>
      <c r="M1606">
        <f>VLOOKUP("sell",$E1607:$G$1997,2, FALSE)</f>
        <v>679.06</v>
      </c>
      <c r="N1606">
        <f>VLOOKUP("sell",$E1607:$G$1997,3, FALSE)</f>
        <v>3.73E-2</v>
      </c>
      <c r="P1606">
        <f>(I1606 - AVERAGE(I1507:I1605))/_xlfn.STDEV.P(I1507:I1605)</f>
        <v>0.65020490983353707</v>
      </c>
      <c r="Q1606" t="str">
        <f t="shared" si="73"/>
        <v/>
      </c>
    </row>
    <row r="1607" spans="1:17" x14ac:dyDescent="0.25">
      <c r="A1607" s="1">
        <v>1605</v>
      </c>
      <c r="B1607" t="s">
        <v>855</v>
      </c>
      <c r="C1607">
        <v>679.07</v>
      </c>
      <c r="D1607">
        <v>5.3394551400000001</v>
      </c>
      <c r="E1607" t="s">
        <v>1066</v>
      </c>
      <c r="F1607">
        <f t="shared" si="75"/>
        <v>679.07</v>
      </c>
      <c r="G1607">
        <f t="shared" si="74"/>
        <v>5.3394551400000001</v>
      </c>
      <c r="H1607" t="s">
        <v>855</v>
      </c>
      <c r="I1607">
        <v>679.07</v>
      </c>
      <c r="J1607">
        <v>1</v>
      </c>
      <c r="K1607">
        <f>VLOOKUP("buy",$E1608:$G$1997,2, FALSE)</f>
        <v>679.07</v>
      </c>
      <c r="L1607">
        <f>VLOOKUP("buy",$E1608:$G$1997,3, FALSE)</f>
        <v>6.6876402600000002</v>
      </c>
      <c r="M1607">
        <f>VLOOKUP("sell",$E1608:$G$1997,2, FALSE)</f>
        <v>679.06</v>
      </c>
      <c r="N1607">
        <f>VLOOKUP("sell",$E1608:$G$1997,3, FALSE)</f>
        <v>3.73E-2</v>
      </c>
      <c r="P1607">
        <f>(I1607 - AVERAGE(I1508:I1606))/_xlfn.STDEV.P(I1508:I1606)</f>
        <v>0.63804032300339786</v>
      </c>
      <c r="Q1607" t="str">
        <f t="shared" si="73"/>
        <v/>
      </c>
    </row>
    <row r="1608" spans="1:17" x14ac:dyDescent="0.25">
      <c r="A1608" s="1">
        <v>1606</v>
      </c>
      <c r="B1608" t="s">
        <v>856</v>
      </c>
      <c r="C1608">
        <v>679.07</v>
      </c>
      <c r="D1608">
        <v>6.6876402600000002</v>
      </c>
      <c r="E1608" t="s">
        <v>1066</v>
      </c>
      <c r="F1608">
        <f t="shared" si="75"/>
        <v>679.07</v>
      </c>
      <c r="G1608">
        <f t="shared" si="74"/>
        <v>6.6876402600000002</v>
      </c>
      <c r="H1608" t="s">
        <v>856</v>
      </c>
      <c r="I1608">
        <v>679.07</v>
      </c>
      <c r="J1608">
        <v>1</v>
      </c>
      <c r="K1608">
        <f>VLOOKUP("buy",$E1609:$G$1997,2, FALSE)</f>
        <v>679.07</v>
      </c>
      <c r="L1608">
        <f>VLOOKUP("buy",$E1609:$G$1997,3, FALSE)</f>
        <v>2.0105</v>
      </c>
      <c r="M1608">
        <f>VLOOKUP("sell",$E1609:$G$1997,2, FALSE)</f>
        <v>679.06</v>
      </c>
      <c r="N1608">
        <f>VLOOKUP("sell",$E1609:$G$1997,3, FALSE)</f>
        <v>3.73E-2</v>
      </c>
      <c r="P1608">
        <f>(I1608 - AVERAGE(I1509:I1607))/_xlfn.STDEV.P(I1509:I1607)</f>
        <v>0.62650537376132298</v>
      </c>
      <c r="Q1608" t="str">
        <f t="shared" si="73"/>
        <v/>
      </c>
    </row>
    <row r="1609" spans="1:17" x14ac:dyDescent="0.25">
      <c r="A1609" s="1">
        <v>1607</v>
      </c>
      <c r="B1609" t="s">
        <v>857</v>
      </c>
      <c r="C1609">
        <v>679.07</v>
      </c>
      <c r="D1609">
        <v>2.0105</v>
      </c>
      <c r="E1609" t="s">
        <v>1066</v>
      </c>
      <c r="F1609">
        <f t="shared" si="75"/>
        <v>679.07</v>
      </c>
      <c r="G1609">
        <f t="shared" si="74"/>
        <v>2.0105</v>
      </c>
      <c r="H1609" t="s">
        <v>857</v>
      </c>
      <c r="I1609">
        <v>679.07</v>
      </c>
      <c r="J1609">
        <v>1</v>
      </c>
      <c r="K1609">
        <f>VLOOKUP("buy",$E1610:$G$1997,2, FALSE)</f>
        <v>679.07</v>
      </c>
      <c r="L1609">
        <f>VLOOKUP("buy",$E1610:$G$1997,3, FALSE)</f>
        <v>0.10424551</v>
      </c>
      <c r="M1609">
        <f>VLOOKUP("sell",$E1610:$G$1997,2, FALSE)</f>
        <v>679.06</v>
      </c>
      <c r="N1609">
        <f>VLOOKUP("sell",$E1610:$G$1997,3, FALSE)</f>
        <v>3.73E-2</v>
      </c>
      <c r="P1609">
        <f>(I1609 - AVERAGE(I1510:I1608))/_xlfn.STDEV.P(I1510:I1608)</f>
        <v>0.61575314306294737</v>
      </c>
      <c r="Q1609" t="str">
        <f t="shared" si="73"/>
        <v/>
      </c>
    </row>
    <row r="1610" spans="1:17" x14ac:dyDescent="0.25">
      <c r="A1610" s="1">
        <v>1608</v>
      </c>
      <c r="B1610" t="s">
        <v>858</v>
      </c>
      <c r="C1610">
        <v>679.07</v>
      </c>
      <c r="D1610">
        <v>0.10424551</v>
      </c>
      <c r="E1610" t="s">
        <v>1066</v>
      </c>
      <c r="F1610">
        <f t="shared" si="75"/>
        <v>679.07</v>
      </c>
      <c r="G1610">
        <f t="shared" si="74"/>
        <v>0.10424551</v>
      </c>
      <c r="H1610" t="s">
        <v>857</v>
      </c>
      <c r="I1610">
        <v>679.07</v>
      </c>
      <c r="J1610">
        <v>1</v>
      </c>
      <c r="K1610">
        <f>VLOOKUP("buy",$E1611:$G$1997,2, FALSE)</f>
        <v>679.07</v>
      </c>
      <c r="L1610">
        <f>VLOOKUP("buy",$E1611:$G$1997,3, FALSE)</f>
        <v>0.10424551</v>
      </c>
      <c r="M1610">
        <f>VLOOKUP("sell",$E1611:$G$1997,2, FALSE)</f>
        <v>679.06</v>
      </c>
      <c r="N1610">
        <f>VLOOKUP("sell",$E1611:$G$1997,3, FALSE)</f>
        <v>3.73E-2</v>
      </c>
      <c r="P1610">
        <f>(I1610 - AVERAGE(I1511:I1609))/_xlfn.STDEV.P(I1511:I1609)</f>
        <v>0.6060039121552504</v>
      </c>
      <c r="Q1610" t="str">
        <f t="shared" si="73"/>
        <v/>
      </c>
    </row>
    <row r="1611" spans="1:17" x14ac:dyDescent="0.25">
      <c r="A1611" s="1">
        <v>1609</v>
      </c>
      <c r="B1611" t="s">
        <v>859</v>
      </c>
      <c r="C1611">
        <v>679.07</v>
      </c>
      <c r="D1611">
        <v>0.10424551</v>
      </c>
      <c r="E1611" t="s">
        <v>1066</v>
      </c>
      <c r="F1611">
        <f t="shared" si="75"/>
        <v>679.07</v>
      </c>
      <c r="G1611">
        <f t="shared" si="74"/>
        <v>0.10424551</v>
      </c>
      <c r="H1611" t="s">
        <v>857</v>
      </c>
      <c r="I1611">
        <v>679.07</v>
      </c>
      <c r="J1611">
        <v>1</v>
      </c>
      <c r="K1611">
        <f>VLOOKUP("buy",$E1612:$G$1997,2, FALSE)</f>
        <v>679.07</v>
      </c>
      <c r="L1611">
        <f>VLOOKUP("buy",$E1612:$G$1997,3, FALSE)</f>
        <v>0.30842999999999998</v>
      </c>
      <c r="M1611">
        <f>VLOOKUP("sell",$E1612:$G$1997,2, FALSE)</f>
        <v>679.06</v>
      </c>
      <c r="N1611">
        <f>VLOOKUP("sell",$E1612:$G$1997,3, FALSE)</f>
        <v>3.73E-2</v>
      </c>
      <c r="P1611">
        <f>(I1611 - AVERAGE(I1512:I1610))/_xlfn.STDEV.P(I1512:I1610)</f>
        <v>0.59075186828360859</v>
      </c>
      <c r="Q1611" t="str">
        <f t="shared" si="73"/>
        <v/>
      </c>
    </row>
    <row r="1612" spans="1:17" x14ac:dyDescent="0.25">
      <c r="A1612" s="1">
        <v>1610</v>
      </c>
      <c r="B1612" t="s">
        <v>860</v>
      </c>
      <c r="C1612">
        <v>679.07</v>
      </c>
      <c r="D1612">
        <v>0.30842999999999998</v>
      </c>
      <c r="E1612" t="s">
        <v>1066</v>
      </c>
      <c r="F1612">
        <f t="shared" si="75"/>
        <v>679.07</v>
      </c>
      <c r="G1612">
        <f t="shared" si="74"/>
        <v>0.30842999999999998</v>
      </c>
      <c r="H1612" t="s">
        <v>860</v>
      </c>
      <c r="I1612">
        <v>679.07</v>
      </c>
      <c r="J1612">
        <v>4</v>
      </c>
      <c r="K1612">
        <f>VLOOKUP("buy",$E1613:$G$1997,2, FALSE)</f>
        <v>679.07</v>
      </c>
      <c r="L1612">
        <f>VLOOKUP("buy",$E1613:$G$1997,3, FALSE)</f>
        <v>0.10419397</v>
      </c>
      <c r="M1612">
        <f>VLOOKUP("sell",$E1613:$G$1997,2, FALSE)</f>
        <v>679.06</v>
      </c>
      <c r="N1612">
        <f>VLOOKUP("sell",$E1613:$G$1997,3, FALSE)</f>
        <v>3.73E-2</v>
      </c>
      <c r="P1612">
        <f>(I1612 - AVERAGE(I1513:I1611))/_xlfn.STDEV.P(I1513:I1611)</f>
        <v>0.57554749238486957</v>
      </c>
      <c r="Q1612" t="str">
        <f t="shared" si="73"/>
        <v/>
      </c>
    </row>
    <row r="1613" spans="1:17" x14ac:dyDescent="0.25">
      <c r="A1613" s="1">
        <v>1611</v>
      </c>
      <c r="B1613" t="s">
        <v>861</v>
      </c>
      <c r="C1613">
        <v>679.07</v>
      </c>
      <c r="D1613">
        <v>0.10419397</v>
      </c>
      <c r="E1613" t="s">
        <v>1066</v>
      </c>
      <c r="F1613">
        <f t="shared" si="75"/>
        <v>679.07</v>
      </c>
      <c r="G1613">
        <f t="shared" si="74"/>
        <v>0.10419397</v>
      </c>
      <c r="H1613" t="s">
        <v>860</v>
      </c>
      <c r="I1613">
        <v>679.07</v>
      </c>
      <c r="J1613">
        <v>4</v>
      </c>
      <c r="K1613">
        <f>VLOOKUP("buy",$E1614:$G$1997,2, FALSE)</f>
        <v>679.07</v>
      </c>
      <c r="L1613">
        <f>VLOOKUP("buy",$E1614:$G$1997,3, FALSE)</f>
        <v>0.10417925</v>
      </c>
      <c r="M1613">
        <f>VLOOKUP("sell",$E1614:$G$1997,2, FALSE)</f>
        <v>679.06</v>
      </c>
      <c r="N1613">
        <f>VLOOKUP("sell",$E1614:$G$1997,3, FALSE)</f>
        <v>3.73E-2</v>
      </c>
      <c r="P1613">
        <f>(I1613 - AVERAGE(I1514:I1612))/_xlfn.STDEV.P(I1514:I1612)</f>
        <v>0.56038105812968952</v>
      </c>
      <c r="Q1613" t="str">
        <f t="shared" si="73"/>
        <v/>
      </c>
    </row>
    <row r="1614" spans="1:17" x14ac:dyDescent="0.25">
      <c r="A1614" s="1">
        <v>1612</v>
      </c>
      <c r="B1614" t="s">
        <v>861</v>
      </c>
      <c r="C1614">
        <v>679.07</v>
      </c>
      <c r="D1614">
        <v>0.10417925</v>
      </c>
      <c r="E1614" t="s">
        <v>1066</v>
      </c>
      <c r="F1614">
        <f t="shared" si="75"/>
        <v>679.07</v>
      </c>
      <c r="G1614">
        <f t="shared" si="74"/>
        <v>0.10417925</v>
      </c>
      <c r="H1614" t="s">
        <v>860</v>
      </c>
      <c r="I1614">
        <v>679.07</v>
      </c>
      <c r="J1614">
        <v>4</v>
      </c>
      <c r="K1614">
        <f>VLOOKUP("buy",$E1615:$G$1997,2, FALSE)</f>
        <v>679.07</v>
      </c>
      <c r="L1614">
        <f>VLOOKUP("buy",$E1615:$G$1997,3, FALSE)</f>
        <v>0.10417925</v>
      </c>
      <c r="M1614">
        <f>VLOOKUP("sell",$E1615:$G$1997,2, FALSE)</f>
        <v>679.06</v>
      </c>
      <c r="N1614">
        <f>VLOOKUP("sell",$E1615:$G$1997,3, FALSE)</f>
        <v>3.73E-2</v>
      </c>
      <c r="P1614">
        <f>(I1614 - AVERAGE(I1515:I1613))/_xlfn.STDEV.P(I1515:I1613)</f>
        <v>0.54524365820792975</v>
      </c>
      <c r="Q1614" t="str">
        <f t="shared" si="73"/>
        <v/>
      </c>
    </row>
    <row r="1615" spans="1:17" x14ac:dyDescent="0.25">
      <c r="A1615" s="1">
        <v>1613</v>
      </c>
      <c r="B1615" t="s">
        <v>862</v>
      </c>
      <c r="C1615">
        <v>679.06</v>
      </c>
      <c r="D1615">
        <v>3.73E-2</v>
      </c>
      <c r="E1615" t="s">
        <v>1067</v>
      </c>
      <c r="F1615">
        <f t="shared" si="75"/>
        <v>679.06</v>
      </c>
      <c r="G1615">
        <f t="shared" si="74"/>
        <v>3.73E-2</v>
      </c>
      <c r="H1615" t="s">
        <v>860</v>
      </c>
      <c r="I1615">
        <v>679.07</v>
      </c>
      <c r="J1615">
        <v>4</v>
      </c>
      <c r="K1615">
        <f>VLOOKUP("buy",$E1616:$G$1997,2, FALSE)</f>
        <v>679.07</v>
      </c>
      <c r="L1615">
        <f>VLOOKUP("buy",$E1616:$G$1997,3, FALSE)</f>
        <v>0.10417925</v>
      </c>
      <c r="M1615">
        <f>VLOOKUP("sell",$E1616:$G$1997,2, FALSE)</f>
        <v>679.06</v>
      </c>
      <c r="N1615">
        <f>VLOOKUP("sell",$E1616:$G$1997,3, FALSE)</f>
        <v>1.2892999999999999</v>
      </c>
      <c r="P1615">
        <f>(I1615 - AVERAGE(I1516:I1614))/_xlfn.STDEV.P(I1516:I1614)</f>
        <v>0.53012758977051189</v>
      </c>
      <c r="Q1615" t="str">
        <f t="shared" si="73"/>
        <v/>
      </c>
    </row>
    <row r="1616" spans="1:17" x14ac:dyDescent="0.25">
      <c r="A1616" s="1">
        <v>1614</v>
      </c>
      <c r="B1616" t="s">
        <v>862</v>
      </c>
      <c r="C1616">
        <v>679.07</v>
      </c>
      <c r="D1616">
        <v>0.10417925</v>
      </c>
      <c r="E1616" t="s">
        <v>1066</v>
      </c>
      <c r="F1616">
        <f t="shared" si="75"/>
        <v>679.07</v>
      </c>
      <c r="G1616">
        <f t="shared" si="74"/>
        <v>0.10417925</v>
      </c>
      <c r="H1616" t="s">
        <v>860</v>
      </c>
      <c r="I1616">
        <v>679.07</v>
      </c>
      <c r="J1616">
        <v>4</v>
      </c>
      <c r="K1616">
        <f>VLOOKUP("buy",$E1617:$G$1997,2, FALSE)</f>
        <v>678.5</v>
      </c>
      <c r="L1616">
        <f>VLOOKUP("buy",$E1617:$G$1997,3, FALSE)</f>
        <v>3.4228000000000001</v>
      </c>
      <c r="M1616">
        <f>VLOOKUP("sell",$E1617:$G$1997,2, FALSE)</f>
        <v>679.06</v>
      </c>
      <c r="N1616">
        <f>VLOOKUP("sell",$E1617:$G$1997,3, FALSE)</f>
        <v>1.2892999999999999</v>
      </c>
      <c r="P1616">
        <f>(I1616 - AVERAGE(I1517:I1615))/_xlfn.STDEV.P(I1517:I1615)</f>
        <v>0.51502694949128791</v>
      </c>
      <c r="Q1616" t="str">
        <f t="shared" si="73"/>
        <v/>
      </c>
    </row>
    <row r="1617" spans="1:17" x14ac:dyDescent="0.25">
      <c r="A1617" s="1">
        <v>1615</v>
      </c>
      <c r="B1617" t="s">
        <v>863</v>
      </c>
      <c r="C1617">
        <v>679.06</v>
      </c>
      <c r="D1617">
        <v>1.2892999999999999</v>
      </c>
      <c r="E1617" t="s">
        <v>1067</v>
      </c>
      <c r="F1617">
        <f t="shared" si="75"/>
        <v>679.06</v>
      </c>
      <c r="G1617">
        <f t="shared" si="74"/>
        <v>1.2892999999999999</v>
      </c>
      <c r="H1617" t="s">
        <v>863</v>
      </c>
      <c r="I1617">
        <v>679.0658014743999</v>
      </c>
      <c r="J1617">
        <v>6</v>
      </c>
      <c r="K1617">
        <f>VLOOKUP("buy",$E1618:$G$1997,2, FALSE)</f>
        <v>678.5</v>
      </c>
      <c r="L1617">
        <f>VLOOKUP("buy",$E1618:$G$1997,3, FALSE)</f>
        <v>3.4228000000000001</v>
      </c>
      <c r="M1617">
        <f>VLOOKUP("sell",$E1618:$G$1997,2, FALSE)</f>
        <v>678.49</v>
      </c>
      <c r="N1617">
        <f>VLOOKUP("sell",$E1618:$G$1997,3, FALSE)</f>
        <v>1.07127102</v>
      </c>
      <c r="P1617">
        <f>(I1617 - AVERAGE(I1518:I1616))/_xlfn.STDEV.P(I1518:I1616)</f>
        <v>0.49355209703399155</v>
      </c>
      <c r="Q1617" t="str">
        <f t="shared" si="73"/>
        <v/>
      </c>
    </row>
    <row r="1618" spans="1:17" x14ac:dyDescent="0.25">
      <c r="A1618" s="1">
        <v>1616</v>
      </c>
      <c r="B1618" t="s">
        <v>864</v>
      </c>
      <c r="C1618">
        <v>678.49</v>
      </c>
      <c r="D1618">
        <v>1.07127102</v>
      </c>
      <c r="E1618" t="s">
        <v>1067</v>
      </c>
      <c r="F1618">
        <f t="shared" si="75"/>
        <v>678.49</v>
      </c>
      <c r="G1618">
        <f t="shared" si="74"/>
        <v>1.07127102</v>
      </c>
      <c r="H1618" t="s">
        <v>864</v>
      </c>
      <c r="I1618">
        <v>679.00684604080004</v>
      </c>
      <c r="J1618">
        <v>2</v>
      </c>
      <c r="K1618">
        <f>VLOOKUP("buy",$E1619:$G$1997,2, FALSE)</f>
        <v>678.5</v>
      </c>
      <c r="L1618">
        <f>VLOOKUP("buy",$E1619:$G$1997,3, FALSE)</f>
        <v>3.4228000000000001</v>
      </c>
      <c r="M1618">
        <f>VLOOKUP("sell",$E1619:$G$1997,2, FALSE)</f>
        <v>678.49</v>
      </c>
      <c r="N1618">
        <f>VLOOKUP("sell",$E1619:$G$1997,3, FALSE)</f>
        <v>3.342237E-2</v>
      </c>
      <c r="P1618">
        <f>(I1618 - AVERAGE(I1519:I1617))/_xlfn.STDEV.P(I1519:I1617)</f>
        <v>0.38570511412907854</v>
      </c>
      <c r="Q1618" t="str">
        <f t="shared" si="73"/>
        <v/>
      </c>
    </row>
    <row r="1619" spans="1:17" x14ac:dyDescent="0.25">
      <c r="A1619" s="1">
        <v>1617</v>
      </c>
      <c r="B1619" t="s">
        <v>864</v>
      </c>
      <c r="C1619">
        <v>678.49</v>
      </c>
      <c r="D1619">
        <v>3.342237E-2</v>
      </c>
      <c r="E1619" t="s">
        <v>1067</v>
      </c>
      <c r="F1619">
        <f t="shared" si="75"/>
        <v>678.49</v>
      </c>
      <c r="G1619">
        <f t="shared" si="74"/>
        <v>3.342237E-2</v>
      </c>
      <c r="H1619" t="s">
        <v>864</v>
      </c>
      <c r="I1619">
        <v>678.49</v>
      </c>
      <c r="J1619">
        <v>2</v>
      </c>
      <c r="K1619">
        <f>VLOOKUP("buy",$E1620:$G$1997,2, FALSE)</f>
        <v>678.5</v>
      </c>
      <c r="L1619">
        <f>VLOOKUP("buy",$E1620:$G$1997,3, FALSE)</f>
        <v>3.4228000000000001</v>
      </c>
      <c r="M1619">
        <f>VLOOKUP("sell",$E1620:$G$1997,2, FALSE)</f>
        <v>678.5</v>
      </c>
      <c r="N1619">
        <f>VLOOKUP("sell",$E1620:$G$1997,3, FALSE)</f>
        <v>1.00269341</v>
      </c>
      <c r="P1619">
        <f>(I1619 - AVERAGE(I1520:I1618))/_xlfn.STDEV.P(I1520:I1618)</f>
        <v>-0.47392970101960641</v>
      </c>
      <c r="Q1619" t="str">
        <f t="shared" si="73"/>
        <v/>
      </c>
    </row>
    <row r="1620" spans="1:17" x14ac:dyDescent="0.25">
      <c r="A1620" s="1">
        <v>1618</v>
      </c>
      <c r="B1620" t="s">
        <v>865</v>
      </c>
      <c r="C1620">
        <v>678.5</v>
      </c>
      <c r="D1620">
        <v>3.4228000000000001</v>
      </c>
      <c r="E1620" t="s">
        <v>1066</v>
      </c>
      <c r="F1620">
        <f t="shared" si="75"/>
        <v>678.5</v>
      </c>
      <c r="G1620">
        <f t="shared" si="74"/>
        <v>3.4228000000000001</v>
      </c>
      <c r="H1620" t="s">
        <v>865</v>
      </c>
      <c r="I1620">
        <v>678.5</v>
      </c>
      <c r="J1620">
        <v>1</v>
      </c>
      <c r="K1620">
        <f>VLOOKUP("buy",$E1621:$G$1997,2, FALSE)</f>
        <v>678.5</v>
      </c>
      <c r="L1620">
        <f>VLOOKUP("buy",$E1621:$G$1997,3, FALSE)</f>
        <v>0.67559999999999998</v>
      </c>
      <c r="M1620">
        <f>VLOOKUP("sell",$E1621:$G$1997,2, FALSE)</f>
        <v>678.5</v>
      </c>
      <c r="N1620">
        <f>VLOOKUP("sell",$E1621:$G$1997,3, FALSE)</f>
        <v>1.00269341</v>
      </c>
      <c r="P1620">
        <f>(I1620 - AVERAGE(I1521:I1619))/_xlfn.STDEV.P(I1521:I1619)</f>
        <v>-0.49306094017978858</v>
      </c>
      <c r="Q1620" t="str">
        <f t="shared" si="73"/>
        <v/>
      </c>
    </row>
    <row r="1621" spans="1:17" x14ac:dyDescent="0.25">
      <c r="A1621" s="1">
        <v>1619</v>
      </c>
      <c r="B1621" t="s">
        <v>866</v>
      </c>
      <c r="C1621">
        <v>678.5</v>
      </c>
      <c r="D1621">
        <v>0.67559999999999998</v>
      </c>
      <c r="E1621" t="s">
        <v>1066</v>
      </c>
      <c r="F1621">
        <f t="shared" si="75"/>
        <v>678.5</v>
      </c>
      <c r="G1621">
        <f t="shared" si="74"/>
        <v>0.67559999999999998</v>
      </c>
      <c r="H1621" t="s">
        <v>866</v>
      </c>
      <c r="I1621">
        <v>678.5</v>
      </c>
      <c r="J1621">
        <v>2</v>
      </c>
      <c r="K1621">
        <f>VLOOKUP("buy",$E1622:$G$1997,2, FALSE)</f>
        <v>678.51</v>
      </c>
      <c r="L1621">
        <f>VLOOKUP("buy",$E1622:$G$1997,3, FALSE)</f>
        <v>9.7790000000000002E-2</v>
      </c>
      <c r="M1621">
        <f>VLOOKUP("sell",$E1622:$G$1997,2, FALSE)</f>
        <v>678.5</v>
      </c>
      <c r="N1621">
        <f>VLOOKUP("sell",$E1622:$G$1997,3, FALSE)</f>
        <v>1.00269341</v>
      </c>
      <c r="P1621">
        <f>(I1621 - AVERAGE(I1522:I1620))/_xlfn.STDEV.P(I1522:I1620)</f>
        <v>-0.51593800221847952</v>
      </c>
      <c r="Q1621" t="str">
        <f t="shared" si="73"/>
        <v/>
      </c>
    </row>
    <row r="1622" spans="1:17" x14ac:dyDescent="0.25">
      <c r="A1622" s="1">
        <v>1620</v>
      </c>
      <c r="B1622" t="s">
        <v>867</v>
      </c>
      <c r="C1622">
        <v>678.51</v>
      </c>
      <c r="D1622">
        <v>9.7790000000000002E-2</v>
      </c>
      <c r="E1622" t="s">
        <v>1066</v>
      </c>
      <c r="F1622">
        <f t="shared" si="75"/>
        <v>678.51</v>
      </c>
      <c r="G1622">
        <f t="shared" si="74"/>
        <v>9.7790000000000002E-2</v>
      </c>
      <c r="H1622" t="s">
        <v>866</v>
      </c>
      <c r="I1622">
        <v>678.5</v>
      </c>
      <c r="J1622">
        <v>2</v>
      </c>
      <c r="K1622">
        <f>VLOOKUP("buy",$E1623:$G$1997,2, FALSE)</f>
        <v>678.51</v>
      </c>
      <c r="L1622">
        <f>VLOOKUP("buy",$E1623:$G$1997,3, FALSE)</f>
        <v>3.5209999999999998E-2</v>
      </c>
      <c r="M1622">
        <f>VLOOKUP("sell",$E1623:$G$1997,2, FALSE)</f>
        <v>678.5</v>
      </c>
      <c r="N1622">
        <f>VLOOKUP("sell",$E1623:$G$1997,3, FALSE)</f>
        <v>1.00269341</v>
      </c>
      <c r="P1622">
        <f>(I1622 - AVERAGE(I1523:I1621))/_xlfn.STDEV.P(I1523:I1621)</f>
        <v>-0.53990419815857726</v>
      </c>
      <c r="Q1622" t="str">
        <f t="shared" si="73"/>
        <v/>
      </c>
    </row>
    <row r="1623" spans="1:17" x14ac:dyDescent="0.25">
      <c r="A1623" s="1">
        <v>1621</v>
      </c>
      <c r="B1623" t="s">
        <v>868</v>
      </c>
      <c r="C1623">
        <v>678.5</v>
      </c>
      <c r="D1623">
        <v>1.00269341</v>
      </c>
      <c r="E1623" t="s">
        <v>1067</v>
      </c>
      <c r="F1623">
        <f t="shared" si="75"/>
        <v>678.5</v>
      </c>
      <c r="G1623">
        <f t="shared" si="74"/>
        <v>1.00269341</v>
      </c>
      <c r="H1623" t="s">
        <v>868</v>
      </c>
      <c r="I1623">
        <v>678.50097789999995</v>
      </c>
      <c r="J1623">
        <v>3</v>
      </c>
      <c r="K1623">
        <f>VLOOKUP("buy",$E1624:$G$1997,2, FALSE)</f>
        <v>678.51</v>
      </c>
      <c r="L1623">
        <f>VLOOKUP("buy",$E1624:$G$1997,3, FALSE)</f>
        <v>3.5209999999999998E-2</v>
      </c>
      <c r="M1623">
        <f>VLOOKUP("sell",$E1624:$G$1997,2, FALSE)</f>
        <v>678.99</v>
      </c>
      <c r="N1623">
        <f>VLOOKUP("sell",$E1624:$G$1997,3, FALSE)</f>
        <v>2.391</v>
      </c>
      <c r="P1623">
        <f>(I1623 - AVERAGE(I1524:I1622))/_xlfn.STDEV.P(I1524:I1622)</f>
        <v>-0.56333995895479516</v>
      </c>
      <c r="Q1623" t="str">
        <f t="shared" si="73"/>
        <v/>
      </c>
    </row>
    <row r="1624" spans="1:17" x14ac:dyDescent="0.25">
      <c r="A1624" s="1">
        <v>1622</v>
      </c>
      <c r="B1624" t="s">
        <v>869</v>
      </c>
      <c r="C1624">
        <v>678.51</v>
      </c>
      <c r="D1624">
        <v>3.5209999999999998E-2</v>
      </c>
      <c r="E1624" t="s">
        <v>1066</v>
      </c>
      <c r="F1624">
        <f t="shared" si="75"/>
        <v>678.51</v>
      </c>
      <c r="G1624">
        <f t="shared" si="74"/>
        <v>3.5209999999999998E-2</v>
      </c>
      <c r="H1624" t="s">
        <v>868</v>
      </c>
      <c r="I1624">
        <v>678.50097789999995</v>
      </c>
      <c r="J1624">
        <v>3</v>
      </c>
      <c r="K1624">
        <f>VLOOKUP("buy",$E1625:$G$1997,2, FALSE)</f>
        <v>679.01</v>
      </c>
      <c r="L1624">
        <f>VLOOKUP("buy",$E1625:$G$1997,3, FALSE)</f>
        <v>0.34374529999999998</v>
      </c>
      <c r="M1624">
        <f>VLOOKUP("sell",$E1625:$G$1997,2, FALSE)</f>
        <v>678.99</v>
      </c>
      <c r="N1624">
        <f>VLOOKUP("sell",$E1625:$G$1997,3, FALSE)</f>
        <v>2.391</v>
      </c>
      <c r="P1624">
        <f>(I1624 - AVERAGE(I1525:I1623))/_xlfn.STDEV.P(I1525:I1623)</f>
        <v>-0.58983845672271606</v>
      </c>
      <c r="Q1624" t="str">
        <f t="shared" si="73"/>
        <v/>
      </c>
    </row>
    <row r="1625" spans="1:17" x14ac:dyDescent="0.25">
      <c r="A1625" s="1">
        <v>1623</v>
      </c>
      <c r="B1625" t="s">
        <v>869</v>
      </c>
      <c r="C1625">
        <v>679.01</v>
      </c>
      <c r="D1625">
        <v>0.34374529999999998</v>
      </c>
      <c r="E1625" t="s">
        <v>1066</v>
      </c>
      <c r="F1625">
        <f t="shared" si="75"/>
        <v>679.01</v>
      </c>
      <c r="G1625">
        <f t="shared" si="74"/>
        <v>0.34374529999999998</v>
      </c>
      <c r="H1625" t="s">
        <v>868</v>
      </c>
      <c r="I1625">
        <v>678.50097789999995</v>
      </c>
      <c r="J1625">
        <v>3</v>
      </c>
      <c r="K1625">
        <f>VLOOKUP("buy",$E1626:$G$1997,2, FALSE)</f>
        <v>678.76</v>
      </c>
      <c r="L1625">
        <f>VLOOKUP("buy",$E1626:$G$1997,3, FALSE)</f>
        <v>1.7614000000000001</v>
      </c>
      <c r="M1625">
        <f>VLOOKUP("sell",$E1626:$G$1997,2, FALSE)</f>
        <v>678.99</v>
      </c>
      <c r="N1625">
        <f>VLOOKUP("sell",$E1626:$G$1997,3, FALSE)</f>
        <v>2.391</v>
      </c>
      <c r="P1625">
        <f>(I1625 - AVERAGE(I1526:I1624))/_xlfn.STDEV.P(I1526:I1624)</f>
        <v>-0.61783015437491284</v>
      </c>
      <c r="Q1625" t="str">
        <f t="shared" si="73"/>
        <v/>
      </c>
    </row>
    <row r="1626" spans="1:17" x14ac:dyDescent="0.25">
      <c r="A1626" s="1">
        <v>1624</v>
      </c>
      <c r="B1626" t="s">
        <v>870</v>
      </c>
      <c r="C1626">
        <v>678.76</v>
      </c>
      <c r="D1626">
        <v>1.7614000000000001</v>
      </c>
      <c r="E1626" t="s">
        <v>1066</v>
      </c>
      <c r="F1626">
        <f t="shared" si="75"/>
        <v>678.76</v>
      </c>
      <c r="G1626">
        <f t="shared" si="74"/>
        <v>1.7614000000000001</v>
      </c>
      <c r="H1626" t="s">
        <v>870</v>
      </c>
      <c r="I1626">
        <v>678.76</v>
      </c>
      <c r="J1626">
        <v>1</v>
      </c>
      <c r="K1626">
        <f>VLOOKUP("buy",$E1627:$G$1997,2, FALSE)</f>
        <v>679</v>
      </c>
      <c r="L1626">
        <f>VLOOKUP("buy",$E1627:$G$1997,3, FALSE)</f>
        <v>1.93554</v>
      </c>
      <c r="M1626">
        <f>VLOOKUP("sell",$E1627:$G$1997,2, FALSE)</f>
        <v>678.99</v>
      </c>
      <c r="N1626">
        <f>VLOOKUP("sell",$E1627:$G$1997,3, FALSE)</f>
        <v>2.391</v>
      </c>
      <c r="P1626">
        <f>(I1626 - AVERAGE(I1527:I1625))/_xlfn.STDEV.P(I1527:I1625)</f>
        <v>-0.15805434551339728</v>
      </c>
      <c r="Q1626" t="str">
        <f t="shared" si="73"/>
        <v/>
      </c>
    </row>
    <row r="1627" spans="1:17" x14ac:dyDescent="0.25">
      <c r="A1627" s="1">
        <v>1625</v>
      </c>
      <c r="B1627" t="s">
        <v>871</v>
      </c>
      <c r="C1627">
        <v>678.99</v>
      </c>
      <c r="D1627">
        <v>2.391</v>
      </c>
      <c r="E1627" t="s">
        <v>1067</v>
      </c>
      <c r="F1627">
        <f t="shared" si="75"/>
        <v>678.99</v>
      </c>
      <c r="G1627">
        <f t="shared" si="74"/>
        <v>2.391</v>
      </c>
      <c r="H1627" t="s">
        <v>871</v>
      </c>
      <c r="I1627">
        <v>678.99</v>
      </c>
      <c r="J1627">
        <v>1</v>
      </c>
      <c r="K1627">
        <f>VLOOKUP("buy",$E1628:$G$1997,2, FALSE)</f>
        <v>679</v>
      </c>
      <c r="L1627">
        <f>VLOOKUP("buy",$E1628:$G$1997,3, FALSE)</f>
        <v>1.93554</v>
      </c>
      <c r="M1627">
        <f>VLOOKUP("sell",$E1628:$G$1997,2, FALSE)</f>
        <v>679</v>
      </c>
      <c r="N1627">
        <f>VLOOKUP("sell",$E1628:$G$1997,3, FALSE)</f>
        <v>0.32552199999999998</v>
      </c>
      <c r="P1627">
        <f>(I1627 - AVERAGE(I1528:I1626))/_xlfn.STDEV.P(I1528:I1626)</f>
        <v>0.26236865330406128</v>
      </c>
      <c r="Q1627" t="str">
        <f t="shared" si="73"/>
        <v/>
      </c>
    </row>
    <row r="1628" spans="1:17" x14ac:dyDescent="0.25">
      <c r="A1628" s="1">
        <v>1626</v>
      </c>
      <c r="B1628" t="s">
        <v>872</v>
      </c>
      <c r="C1628">
        <v>679</v>
      </c>
      <c r="D1628">
        <v>1.93554</v>
      </c>
      <c r="E1628" t="s">
        <v>1066</v>
      </c>
      <c r="F1628">
        <f t="shared" si="75"/>
        <v>679</v>
      </c>
      <c r="G1628">
        <f t="shared" si="74"/>
        <v>1.93554</v>
      </c>
      <c r="H1628" t="s">
        <v>872</v>
      </c>
      <c r="I1628">
        <v>679</v>
      </c>
      <c r="J1628">
        <v>1</v>
      </c>
      <c r="K1628">
        <f>VLOOKUP("buy",$E1629:$G$1997,2, FALSE)</f>
        <v>679</v>
      </c>
      <c r="L1628">
        <f>VLOOKUP("buy",$E1629:$G$1997,3, FALSE)</f>
        <v>1.4955000000000001</v>
      </c>
      <c r="M1628">
        <f>VLOOKUP("sell",$E1629:$G$1997,2, FALSE)</f>
        <v>679</v>
      </c>
      <c r="N1628">
        <f>VLOOKUP("sell",$E1629:$G$1997,3, FALSE)</f>
        <v>0.32552199999999998</v>
      </c>
      <c r="P1628">
        <f>(I1628 - AVERAGE(I1529:I1627))/_xlfn.STDEV.P(I1529:I1627)</f>
        <v>0.26300434193242367</v>
      </c>
      <c r="Q1628" t="str">
        <f t="shared" si="73"/>
        <v/>
      </c>
    </row>
    <row r="1629" spans="1:17" x14ac:dyDescent="0.25">
      <c r="A1629" s="1">
        <v>1627</v>
      </c>
      <c r="B1629" t="s">
        <v>873</v>
      </c>
      <c r="C1629">
        <v>679</v>
      </c>
      <c r="D1629">
        <v>1.4955000000000001</v>
      </c>
      <c r="E1629" t="s">
        <v>1066</v>
      </c>
      <c r="F1629">
        <f t="shared" si="75"/>
        <v>679</v>
      </c>
      <c r="G1629">
        <f t="shared" si="74"/>
        <v>1.4955000000000001</v>
      </c>
      <c r="H1629" t="s">
        <v>873</v>
      </c>
      <c r="I1629">
        <v>679</v>
      </c>
      <c r="J1629">
        <v>1</v>
      </c>
      <c r="K1629">
        <f>VLOOKUP("buy",$E1630:$G$1997,2, FALSE)</f>
        <v>679</v>
      </c>
      <c r="L1629">
        <f>VLOOKUP("buy",$E1630:$G$1997,3, FALSE)</f>
        <v>1.0490999999999999</v>
      </c>
      <c r="M1629">
        <f>VLOOKUP("sell",$E1630:$G$1997,2, FALSE)</f>
        <v>679</v>
      </c>
      <c r="N1629">
        <f>VLOOKUP("sell",$E1630:$G$1997,3, FALSE)</f>
        <v>0.32552199999999998</v>
      </c>
      <c r="P1629">
        <f>(I1629 - AVERAGE(I1530:I1628))/_xlfn.STDEV.P(I1530:I1628)</f>
        <v>0.24334635050147121</v>
      </c>
      <c r="Q1629" t="str">
        <f t="shared" si="73"/>
        <v/>
      </c>
    </row>
    <row r="1630" spans="1:17" x14ac:dyDescent="0.25">
      <c r="A1630" s="1">
        <v>1628</v>
      </c>
      <c r="B1630" t="s">
        <v>874</v>
      </c>
      <c r="C1630">
        <v>679</v>
      </c>
      <c r="D1630">
        <v>1.0490999999999999</v>
      </c>
      <c r="E1630" t="s">
        <v>1066</v>
      </c>
      <c r="F1630">
        <f t="shared" si="75"/>
        <v>679</v>
      </c>
      <c r="G1630">
        <f t="shared" si="74"/>
        <v>1.0490999999999999</v>
      </c>
      <c r="H1630" t="s">
        <v>874</v>
      </c>
      <c r="I1630">
        <v>679</v>
      </c>
      <c r="J1630">
        <v>2</v>
      </c>
      <c r="K1630">
        <f>VLOOKUP("buy",$E1631:$G$1997,2, FALSE)</f>
        <v>679.01</v>
      </c>
      <c r="L1630">
        <f>VLOOKUP("buy",$E1631:$G$1997,3, FALSE)</f>
        <v>12.87954</v>
      </c>
      <c r="M1630">
        <f>VLOOKUP("sell",$E1631:$G$1997,2, FALSE)</f>
        <v>679</v>
      </c>
      <c r="N1630">
        <f>VLOOKUP("sell",$E1631:$G$1997,3, FALSE)</f>
        <v>0.32552199999999998</v>
      </c>
      <c r="P1630">
        <f>(I1630 - AVERAGE(I1531:I1629))/_xlfn.STDEV.P(I1531:I1629)</f>
        <v>0.22286371801164989</v>
      </c>
      <c r="Q1630" t="str">
        <f t="shared" si="73"/>
        <v/>
      </c>
    </row>
    <row r="1631" spans="1:17" x14ac:dyDescent="0.25">
      <c r="A1631" s="1">
        <v>1629</v>
      </c>
      <c r="B1631" t="s">
        <v>875</v>
      </c>
      <c r="C1631">
        <v>679.01</v>
      </c>
      <c r="D1631">
        <v>12.87954</v>
      </c>
      <c r="E1631" t="s">
        <v>1066</v>
      </c>
      <c r="F1631">
        <f t="shared" si="75"/>
        <v>679.01</v>
      </c>
      <c r="G1631">
        <f t="shared" si="74"/>
        <v>12.87954</v>
      </c>
      <c r="H1631" t="s">
        <v>875</v>
      </c>
      <c r="I1631">
        <v>679.01</v>
      </c>
      <c r="J1631">
        <v>1</v>
      </c>
      <c r="K1631">
        <f>VLOOKUP("buy",$E1632:$G$1997,2, FALSE)</f>
        <v>679.01</v>
      </c>
      <c r="L1631">
        <f>VLOOKUP("buy",$E1632:$G$1997,3, FALSE)</f>
        <v>7.1520000000000001</v>
      </c>
      <c r="M1631">
        <f>VLOOKUP("sell",$E1632:$G$1997,2, FALSE)</f>
        <v>679</v>
      </c>
      <c r="N1631">
        <f>VLOOKUP("sell",$E1632:$G$1997,3, FALSE)</f>
        <v>0.32552199999999998</v>
      </c>
      <c r="P1631">
        <f>(I1631 - AVERAGE(I1532:I1630))/_xlfn.STDEV.P(I1532:I1630)</f>
        <v>0.22030050908770912</v>
      </c>
      <c r="Q1631" t="str">
        <f t="shared" si="73"/>
        <v/>
      </c>
    </row>
    <row r="1632" spans="1:17" x14ac:dyDescent="0.25">
      <c r="A1632" s="1">
        <v>1630</v>
      </c>
      <c r="B1632" t="s">
        <v>875</v>
      </c>
      <c r="C1632">
        <v>679.01</v>
      </c>
      <c r="D1632">
        <v>7.1520000000000001</v>
      </c>
      <c r="E1632" t="s">
        <v>1066</v>
      </c>
      <c r="F1632">
        <f t="shared" si="75"/>
        <v>679.01</v>
      </c>
      <c r="G1632">
        <f t="shared" si="74"/>
        <v>7.1520000000000001</v>
      </c>
      <c r="H1632" t="s">
        <v>875</v>
      </c>
      <c r="I1632">
        <v>679.01</v>
      </c>
      <c r="J1632">
        <v>1</v>
      </c>
      <c r="K1632">
        <f>VLOOKUP("buy",$E1633:$G$1997,2, FALSE)</f>
        <v>679.01</v>
      </c>
      <c r="L1632">
        <f>VLOOKUP("buy",$E1633:$G$1997,3, FALSE)</f>
        <v>1.1127</v>
      </c>
      <c r="M1632">
        <f>VLOOKUP("sell",$E1633:$G$1997,2, FALSE)</f>
        <v>679</v>
      </c>
      <c r="N1632">
        <f>VLOOKUP("sell",$E1633:$G$1997,3, FALSE)</f>
        <v>0.32552199999999998</v>
      </c>
      <c r="P1632">
        <f>(I1632 - AVERAGE(I1533:I1631))/_xlfn.STDEV.P(I1533:I1631)</f>
        <v>0.19410170122242745</v>
      </c>
      <c r="Q1632" t="str">
        <f t="shared" si="73"/>
        <v/>
      </c>
    </row>
    <row r="1633" spans="1:17" x14ac:dyDescent="0.25">
      <c r="A1633" s="1">
        <v>1631</v>
      </c>
      <c r="B1633" t="s">
        <v>876</v>
      </c>
      <c r="C1633">
        <v>679.01</v>
      </c>
      <c r="D1633">
        <v>1.1127</v>
      </c>
      <c r="E1633" t="s">
        <v>1066</v>
      </c>
      <c r="F1633">
        <f t="shared" si="75"/>
        <v>679.01</v>
      </c>
      <c r="G1633">
        <f t="shared" si="74"/>
        <v>1.1127</v>
      </c>
      <c r="H1633" t="s">
        <v>876</v>
      </c>
      <c r="I1633">
        <v>679.01</v>
      </c>
      <c r="J1633">
        <v>2</v>
      </c>
      <c r="K1633">
        <f>VLOOKUP("buy",$E1634:$G$1997,2, FALSE)</f>
        <v>679.01</v>
      </c>
      <c r="L1633">
        <f>VLOOKUP("buy",$E1634:$G$1997,3, FALSE)</f>
        <v>1.4931000000000001</v>
      </c>
      <c r="M1633">
        <f>VLOOKUP("sell",$E1634:$G$1997,2, FALSE)</f>
        <v>679</v>
      </c>
      <c r="N1633">
        <f>VLOOKUP("sell",$E1634:$G$1997,3, FALSE)</f>
        <v>0.32552199999999998</v>
      </c>
      <c r="P1633">
        <f>(I1633 - AVERAGE(I1534:I1632))/_xlfn.STDEV.P(I1534:I1632)</f>
        <v>0.16487270502578386</v>
      </c>
      <c r="Q1633" t="str">
        <f t="shared" si="73"/>
        <v/>
      </c>
    </row>
    <row r="1634" spans="1:17" x14ac:dyDescent="0.25">
      <c r="A1634" s="1">
        <v>1632</v>
      </c>
      <c r="B1634" t="s">
        <v>877</v>
      </c>
      <c r="C1634">
        <v>679.01</v>
      </c>
      <c r="D1634">
        <v>1.4931000000000001</v>
      </c>
      <c r="E1634" t="s">
        <v>1066</v>
      </c>
      <c r="F1634">
        <f t="shared" si="75"/>
        <v>679.01</v>
      </c>
      <c r="G1634">
        <f t="shared" si="74"/>
        <v>1.4931000000000001</v>
      </c>
      <c r="H1634" t="s">
        <v>877</v>
      </c>
      <c r="I1634">
        <v>679.01</v>
      </c>
      <c r="J1634">
        <v>2</v>
      </c>
      <c r="K1634">
        <f>VLOOKUP("buy",$E1635:$G$1997,2, FALSE)</f>
        <v>679.01</v>
      </c>
      <c r="L1634">
        <f>VLOOKUP("buy",$E1635:$G$1997,3, FALSE)</f>
        <v>2.9992000000000001</v>
      </c>
      <c r="M1634">
        <f>VLOOKUP("sell",$E1635:$G$1997,2, FALSE)</f>
        <v>679</v>
      </c>
      <c r="N1634">
        <f>VLOOKUP("sell",$E1635:$G$1997,3, FALSE)</f>
        <v>0.32552199999999998</v>
      </c>
      <c r="P1634">
        <f>(I1634 - AVERAGE(I1535:I1633))/_xlfn.STDEV.P(I1535:I1633)</f>
        <v>0.1324627559643905</v>
      </c>
      <c r="Q1634" t="str">
        <f t="shared" si="73"/>
        <v/>
      </c>
    </row>
    <row r="1635" spans="1:17" x14ac:dyDescent="0.25">
      <c r="A1635" s="1">
        <v>1633</v>
      </c>
      <c r="B1635" t="s">
        <v>878</v>
      </c>
      <c r="C1635">
        <v>679.01</v>
      </c>
      <c r="D1635">
        <v>2.9992000000000001</v>
      </c>
      <c r="E1635" t="s">
        <v>1066</v>
      </c>
      <c r="F1635">
        <f t="shared" si="75"/>
        <v>679.01</v>
      </c>
      <c r="G1635">
        <f t="shared" si="74"/>
        <v>2.9992000000000001</v>
      </c>
      <c r="H1635" t="s">
        <v>878</v>
      </c>
      <c r="I1635">
        <v>679.01</v>
      </c>
      <c r="J1635">
        <v>1</v>
      </c>
      <c r="K1635">
        <f>VLOOKUP("buy",$E1636:$G$1997,2, FALSE)</f>
        <v>679.01</v>
      </c>
      <c r="L1635">
        <f>VLOOKUP("buy",$E1636:$G$1997,3, FALSE)</f>
        <v>0.41670000000000001</v>
      </c>
      <c r="M1635">
        <f>VLOOKUP("sell",$E1636:$G$1997,2, FALSE)</f>
        <v>679</v>
      </c>
      <c r="N1635">
        <f>VLOOKUP("sell",$E1636:$G$1997,3, FALSE)</f>
        <v>0.32552199999999998</v>
      </c>
      <c r="P1635">
        <f>(I1635 - AVERAGE(I1536:I1634))/_xlfn.STDEV.P(I1536:I1634)</f>
        <v>0.13194789122951264</v>
      </c>
      <c r="Q1635" t="str">
        <f t="shared" si="73"/>
        <v/>
      </c>
    </row>
    <row r="1636" spans="1:17" x14ac:dyDescent="0.25">
      <c r="A1636" s="1">
        <v>1634</v>
      </c>
      <c r="B1636" t="s">
        <v>879</v>
      </c>
      <c r="C1636">
        <v>679.01</v>
      </c>
      <c r="D1636">
        <v>0.41670000000000001</v>
      </c>
      <c r="E1636" t="s">
        <v>1066</v>
      </c>
      <c r="F1636">
        <f t="shared" si="75"/>
        <v>679.01</v>
      </c>
      <c r="G1636">
        <f t="shared" si="74"/>
        <v>0.41670000000000001</v>
      </c>
      <c r="H1636" t="s">
        <v>879</v>
      </c>
      <c r="I1636">
        <v>679.01</v>
      </c>
      <c r="J1636">
        <v>2</v>
      </c>
      <c r="K1636">
        <f>VLOOKUP("buy",$E1637:$G$1997,2, FALSE)</f>
        <v>679.01</v>
      </c>
      <c r="L1636">
        <f>VLOOKUP("buy",$E1637:$G$1997,3, FALSE)</f>
        <v>16.317799999999998</v>
      </c>
      <c r="M1636">
        <f>VLOOKUP("sell",$E1637:$G$1997,2, FALSE)</f>
        <v>679</v>
      </c>
      <c r="N1636">
        <f>VLOOKUP("sell",$E1637:$G$1997,3, FALSE)</f>
        <v>0.32552199999999998</v>
      </c>
      <c r="P1636">
        <f>(I1636 - AVERAGE(I1537:I1635))/_xlfn.STDEV.P(I1537:I1635)</f>
        <v>0.1351109083960956</v>
      </c>
      <c r="Q1636" t="str">
        <f t="shared" si="73"/>
        <v/>
      </c>
    </row>
    <row r="1637" spans="1:17" x14ac:dyDescent="0.25">
      <c r="A1637" s="1">
        <v>1635</v>
      </c>
      <c r="B1637" t="s">
        <v>880</v>
      </c>
      <c r="C1637">
        <v>679.01</v>
      </c>
      <c r="D1637">
        <v>16.317799999999998</v>
      </c>
      <c r="E1637" t="s">
        <v>1066</v>
      </c>
      <c r="F1637">
        <f t="shared" si="75"/>
        <v>679.01</v>
      </c>
      <c r="G1637">
        <f t="shared" si="74"/>
        <v>16.317799999999998</v>
      </c>
      <c r="H1637" t="s">
        <v>880</v>
      </c>
      <c r="I1637">
        <v>679.01</v>
      </c>
      <c r="J1637">
        <v>1</v>
      </c>
      <c r="K1637">
        <f>VLOOKUP("buy",$E1638:$G$1997,2, FALSE)</f>
        <v>679.01</v>
      </c>
      <c r="L1637">
        <f>VLOOKUP("buy",$E1638:$G$1997,3, FALSE)</f>
        <v>9.1630000000000003</v>
      </c>
      <c r="M1637">
        <f>VLOOKUP("sell",$E1638:$G$1997,2, FALSE)</f>
        <v>679</v>
      </c>
      <c r="N1637">
        <f>VLOOKUP("sell",$E1638:$G$1997,3, FALSE)</f>
        <v>0.32552199999999998</v>
      </c>
      <c r="P1637">
        <f>(I1637 - AVERAGE(I1538:I1636))/_xlfn.STDEV.P(I1538:I1636)</f>
        <v>0.13828080615431323</v>
      </c>
      <c r="Q1637" t="str">
        <f t="shared" si="73"/>
        <v/>
      </c>
    </row>
    <row r="1638" spans="1:17" x14ac:dyDescent="0.25">
      <c r="A1638" s="1">
        <v>1636</v>
      </c>
      <c r="B1638" t="s">
        <v>881</v>
      </c>
      <c r="C1638">
        <v>679.01</v>
      </c>
      <c r="D1638">
        <v>9.1630000000000003</v>
      </c>
      <c r="E1638" t="s">
        <v>1066</v>
      </c>
      <c r="F1638">
        <f t="shared" si="75"/>
        <v>679.01</v>
      </c>
      <c r="G1638">
        <f t="shared" si="74"/>
        <v>9.1630000000000003</v>
      </c>
      <c r="H1638" t="s">
        <v>881</v>
      </c>
      <c r="I1638">
        <v>679.01</v>
      </c>
      <c r="J1638">
        <v>1</v>
      </c>
      <c r="K1638">
        <f>VLOOKUP("buy",$E1639:$G$1997,2, FALSE)</f>
        <v>679.01</v>
      </c>
      <c r="L1638">
        <f>VLOOKUP("buy",$E1639:$G$1997,3, FALSE)</f>
        <v>1.40039175</v>
      </c>
      <c r="M1638">
        <f>VLOOKUP("sell",$E1639:$G$1997,2, FALSE)</f>
        <v>679</v>
      </c>
      <c r="N1638">
        <f>VLOOKUP("sell",$E1639:$G$1997,3, FALSE)</f>
        <v>0.32552199999999998</v>
      </c>
      <c r="P1638">
        <f>(I1638 - AVERAGE(I1539:I1637))/_xlfn.STDEV.P(I1539:I1637)</f>
        <v>0.14145770217744105</v>
      </c>
      <c r="Q1638" t="str">
        <f t="shared" si="73"/>
        <v/>
      </c>
    </row>
    <row r="1639" spans="1:17" x14ac:dyDescent="0.25">
      <c r="A1639" s="1">
        <v>1637</v>
      </c>
      <c r="B1639" t="s">
        <v>882</v>
      </c>
      <c r="C1639">
        <v>679.01</v>
      </c>
      <c r="D1639">
        <v>1.40039175</v>
      </c>
      <c r="E1639" t="s">
        <v>1066</v>
      </c>
      <c r="F1639">
        <f t="shared" si="75"/>
        <v>679.01</v>
      </c>
      <c r="G1639">
        <f t="shared" si="74"/>
        <v>1.40039175</v>
      </c>
      <c r="H1639" t="s">
        <v>882</v>
      </c>
      <c r="I1639">
        <v>679.01</v>
      </c>
      <c r="J1639">
        <v>1</v>
      </c>
      <c r="K1639">
        <f>VLOOKUP("buy",$E1640:$G$1997,2, FALSE)</f>
        <v>679.01</v>
      </c>
      <c r="L1639">
        <f>VLOOKUP("buy",$E1640:$G$1997,3, FALSE)</f>
        <v>0.7046</v>
      </c>
      <c r="M1639">
        <f>VLOOKUP("sell",$E1640:$G$1997,2, FALSE)</f>
        <v>679</v>
      </c>
      <c r="N1639">
        <f>VLOOKUP("sell",$E1640:$G$1997,3, FALSE)</f>
        <v>0.32552199999999998</v>
      </c>
      <c r="P1639">
        <f>(I1639 - AVERAGE(I1540:I1638))/_xlfn.STDEV.P(I1540:I1638)</f>
        <v>0.12979444594707026</v>
      </c>
      <c r="Q1639" t="str">
        <f t="shared" ref="Q1639:Q1702" si="76">IF(P1639&lt;-2,1,"")</f>
        <v/>
      </c>
    </row>
    <row r="1640" spans="1:17" x14ac:dyDescent="0.25">
      <c r="A1640" s="1">
        <v>1638</v>
      </c>
      <c r="B1640" t="s">
        <v>883</v>
      </c>
      <c r="C1640">
        <v>679.01</v>
      </c>
      <c r="D1640">
        <v>0.7046</v>
      </c>
      <c r="E1640" t="s">
        <v>1066</v>
      </c>
      <c r="F1640">
        <f t="shared" si="75"/>
        <v>679.01</v>
      </c>
      <c r="G1640">
        <f t="shared" si="74"/>
        <v>0.7046</v>
      </c>
      <c r="H1640" t="s">
        <v>882</v>
      </c>
      <c r="I1640">
        <v>679.01</v>
      </c>
      <c r="J1640">
        <v>1</v>
      </c>
      <c r="K1640">
        <f>VLOOKUP("buy",$E1641:$G$1997,2, FALSE)</f>
        <v>679.01</v>
      </c>
      <c r="L1640">
        <f>VLOOKUP("buy",$E1641:$G$1997,3, FALSE)</f>
        <v>0.1426</v>
      </c>
      <c r="M1640">
        <f>VLOOKUP("sell",$E1641:$G$1997,2, FALSE)</f>
        <v>679</v>
      </c>
      <c r="N1640">
        <f>VLOOKUP("sell",$E1641:$G$1997,3, FALSE)</f>
        <v>0.32552199999999998</v>
      </c>
      <c r="P1640">
        <f>(I1640 - AVERAGE(I1541:I1639))/_xlfn.STDEV.P(I1541:I1639)</f>
        <v>0.126943975913278</v>
      </c>
      <c r="Q1640" t="str">
        <f t="shared" si="76"/>
        <v/>
      </c>
    </row>
    <row r="1641" spans="1:17" x14ac:dyDescent="0.25">
      <c r="A1641" s="1">
        <v>1639</v>
      </c>
      <c r="B1641" t="s">
        <v>884</v>
      </c>
      <c r="C1641">
        <v>679.01</v>
      </c>
      <c r="D1641">
        <v>0.1426</v>
      </c>
      <c r="E1641" t="s">
        <v>1066</v>
      </c>
      <c r="F1641">
        <f t="shared" si="75"/>
        <v>679.01</v>
      </c>
      <c r="G1641">
        <f t="shared" si="74"/>
        <v>0.1426</v>
      </c>
      <c r="H1641" t="s">
        <v>884</v>
      </c>
      <c r="I1641">
        <v>679.0100000000001</v>
      </c>
      <c r="J1641">
        <v>3</v>
      </c>
      <c r="K1641">
        <f>VLOOKUP("buy",$E1642:$G$1997,2, FALSE)</f>
        <v>679.01</v>
      </c>
      <c r="L1641">
        <f>VLOOKUP("buy",$E1642:$G$1997,3, FALSE)</f>
        <v>0.04</v>
      </c>
      <c r="M1641">
        <f>VLOOKUP("sell",$E1642:$G$1997,2, FALSE)</f>
        <v>679</v>
      </c>
      <c r="N1641">
        <f>VLOOKUP("sell",$E1642:$G$1997,3, FALSE)</f>
        <v>0.32552199999999998</v>
      </c>
      <c r="P1641">
        <f>(I1641 - AVERAGE(I1542:I1640))/_xlfn.STDEV.P(I1542:I1640)</f>
        <v>0.12409430678192031</v>
      </c>
      <c r="Q1641" t="str">
        <f t="shared" si="76"/>
        <v/>
      </c>
    </row>
    <row r="1642" spans="1:17" x14ac:dyDescent="0.25">
      <c r="A1642" s="1">
        <v>1640</v>
      </c>
      <c r="B1642" t="s">
        <v>885</v>
      </c>
      <c r="C1642">
        <v>679.01</v>
      </c>
      <c r="D1642">
        <v>0.04</v>
      </c>
      <c r="E1642" t="s">
        <v>1066</v>
      </c>
      <c r="F1642">
        <f t="shared" si="75"/>
        <v>679.01</v>
      </c>
      <c r="G1642">
        <f t="shared" si="74"/>
        <v>0.04</v>
      </c>
      <c r="H1642" t="s">
        <v>884</v>
      </c>
      <c r="I1642">
        <v>679.0100000000001</v>
      </c>
      <c r="J1642">
        <v>3</v>
      </c>
      <c r="K1642">
        <f>VLOOKUP("buy",$E1643:$G$1997,2, FALSE)</f>
        <v>679.02</v>
      </c>
      <c r="L1642">
        <f>VLOOKUP("buy",$E1643:$G$1997,3, FALSE)</f>
        <v>0.55900782999999998</v>
      </c>
      <c r="M1642">
        <f>VLOOKUP("sell",$E1643:$G$1997,2, FALSE)</f>
        <v>679</v>
      </c>
      <c r="N1642">
        <f>VLOOKUP("sell",$E1643:$G$1997,3, FALSE)</f>
        <v>0.32552199999999998</v>
      </c>
      <c r="P1642">
        <f>(I1642 - AVERAGE(I1543:I1641))/_xlfn.STDEV.P(I1543:I1641)</f>
        <v>8.7588138268130403E-2</v>
      </c>
      <c r="Q1642" t="str">
        <f t="shared" si="76"/>
        <v/>
      </c>
    </row>
    <row r="1643" spans="1:17" x14ac:dyDescent="0.25">
      <c r="A1643" s="1">
        <v>1641</v>
      </c>
      <c r="B1643" t="s">
        <v>885</v>
      </c>
      <c r="C1643">
        <v>679</v>
      </c>
      <c r="D1643">
        <v>0.32552199999999998</v>
      </c>
      <c r="E1643" t="s">
        <v>1067</v>
      </c>
      <c r="F1643">
        <f t="shared" si="75"/>
        <v>679</v>
      </c>
      <c r="G1643">
        <f t="shared" si="74"/>
        <v>0.32552199999999998</v>
      </c>
      <c r="H1643" t="s">
        <v>884</v>
      </c>
      <c r="I1643">
        <v>679.0100000000001</v>
      </c>
      <c r="J1643">
        <v>3</v>
      </c>
      <c r="K1643">
        <f>VLOOKUP("buy",$E1644:$G$1997,2, FALSE)</f>
        <v>679.02</v>
      </c>
      <c r="L1643">
        <f>VLOOKUP("buy",$E1644:$G$1997,3, FALSE)</f>
        <v>0.55900782999999998</v>
      </c>
      <c r="M1643">
        <f>VLOOKUP("sell",$E1644:$G$1997,2, FALSE)</f>
        <v>679.96</v>
      </c>
      <c r="N1643">
        <f>VLOOKUP("sell",$E1644:$G$1997,3, FALSE)</f>
        <v>0.1273</v>
      </c>
      <c r="P1643">
        <f>(I1643 - AVERAGE(I1544:I1642))/_xlfn.STDEV.P(I1544:I1642)</f>
        <v>7.2409175613458956E-2</v>
      </c>
      <c r="Q1643" t="str">
        <f t="shared" si="76"/>
        <v/>
      </c>
    </row>
    <row r="1644" spans="1:17" x14ac:dyDescent="0.25">
      <c r="A1644" s="1">
        <v>1642</v>
      </c>
      <c r="B1644" t="s">
        <v>886</v>
      </c>
      <c r="C1644">
        <v>679.02</v>
      </c>
      <c r="D1644">
        <v>0.55900782999999998</v>
      </c>
      <c r="E1644" t="s">
        <v>1066</v>
      </c>
      <c r="F1644">
        <f t="shared" si="75"/>
        <v>679.02</v>
      </c>
      <c r="G1644">
        <f t="shared" si="74"/>
        <v>0.55900782999999998</v>
      </c>
      <c r="H1644" t="s">
        <v>884</v>
      </c>
      <c r="I1644">
        <v>679.0100000000001</v>
      </c>
      <c r="J1644">
        <v>3</v>
      </c>
      <c r="K1644">
        <f>VLOOKUP("buy",$E1645:$G$1997,2, FALSE)</f>
        <v>679.02</v>
      </c>
      <c r="L1644">
        <f>VLOOKUP("buy",$E1645:$G$1997,3, FALSE)</f>
        <v>2.3442382300000002</v>
      </c>
      <c r="M1644">
        <f>VLOOKUP("sell",$E1645:$G$1997,2, FALSE)</f>
        <v>679.96</v>
      </c>
      <c r="N1644">
        <f>VLOOKUP("sell",$E1645:$G$1997,3, FALSE)</f>
        <v>0.1273</v>
      </c>
      <c r="P1644">
        <f>(I1644 - AVERAGE(I1545:I1643))/_xlfn.STDEV.P(I1545:I1643)</f>
        <v>5.6896653342536199E-2</v>
      </c>
      <c r="Q1644" t="str">
        <f t="shared" si="76"/>
        <v/>
      </c>
    </row>
    <row r="1645" spans="1:17" x14ac:dyDescent="0.25">
      <c r="A1645" s="1">
        <v>1643</v>
      </c>
      <c r="B1645" t="s">
        <v>886</v>
      </c>
      <c r="C1645">
        <v>679.02</v>
      </c>
      <c r="D1645">
        <v>2.3442382300000002</v>
      </c>
      <c r="E1645" t="s">
        <v>1066</v>
      </c>
      <c r="F1645">
        <f t="shared" si="75"/>
        <v>679.02</v>
      </c>
      <c r="G1645">
        <f t="shared" si="74"/>
        <v>2.3442382300000002</v>
      </c>
      <c r="H1645" t="s">
        <v>886</v>
      </c>
      <c r="I1645">
        <v>679.02</v>
      </c>
      <c r="J1645">
        <v>1</v>
      </c>
      <c r="K1645">
        <f>VLOOKUP("buy",$E1646:$G$1997,2, FALSE)</f>
        <v>679.01</v>
      </c>
      <c r="L1645">
        <f>VLOOKUP("buy",$E1646:$G$1997,3, FALSE)</f>
        <v>1.0800000000000001E-2</v>
      </c>
      <c r="M1645">
        <f>VLOOKUP("sell",$E1646:$G$1997,2, FALSE)</f>
        <v>679.96</v>
      </c>
      <c r="N1645">
        <f>VLOOKUP("sell",$E1646:$G$1997,3, FALSE)</f>
        <v>0.1273</v>
      </c>
      <c r="P1645">
        <f>(I1645 - AVERAGE(I1546:I1644))/_xlfn.STDEV.P(I1546:I1644)</f>
        <v>9.9667824490882018E-2</v>
      </c>
      <c r="Q1645" t="str">
        <f t="shared" si="76"/>
        <v/>
      </c>
    </row>
    <row r="1646" spans="1:17" x14ac:dyDescent="0.25">
      <c r="A1646" s="1">
        <v>1644</v>
      </c>
      <c r="B1646" t="s">
        <v>887</v>
      </c>
      <c r="C1646">
        <v>679.01</v>
      </c>
      <c r="D1646">
        <v>1.0800000000000001E-2</v>
      </c>
      <c r="E1646" t="s">
        <v>1066</v>
      </c>
      <c r="F1646">
        <f t="shared" si="75"/>
        <v>679.01</v>
      </c>
      <c r="G1646">
        <f t="shared" si="74"/>
        <v>1.0800000000000001E-2</v>
      </c>
      <c r="H1646" t="s">
        <v>886</v>
      </c>
      <c r="I1646">
        <v>679.02</v>
      </c>
      <c r="J1646">
        <v>1</v>
      </c>
      <c r="K1646">
        <f>VLOOKUP("buy",$E1647:$G$1997,2, FALSE)</f>
        <v>679.02</v>
      </c>
      <c r="L1646">
        <f>VLOOKUP("buy",$E1647:$G$1997,3, FALSE)</f>
        <v>12.09662</v>
      </c>
      <c r="M1646">
        <f>VLOOKUP("sell",$E1647:$G$1997,2, FALSE)</f>
        <v>679.96</v>
      </c>
      <c r="N1646">
        <f>VLOOKUP("sell",$E1647:$G$1997,3, FALSE)</f>
        <v>0.1273</v>
      </c>
      <c r="P1646">
        <f>(I1646 - AVERAGE(I1547:I1645))/_xlfn.STDEV.P(I1547:I1645)</f>
        <v>0.10270525402145321</v>
      </c>
      <c r="Q1646" t="str">
        <f t="shared" si="76"/>
        <v/>
      </c>
    </row>
    <row r="1647" spans="1:17" x14ac:dyDescent="0.25">
      <c r="A1647" s="1">
        <v>1645</v>
      </c>
      <c r="B1647" t="s">
        <v>887</v>
      </c>
      <c r="C1647">
        <v>679.02</v>
      </c>
      <c r="D1647">
        <v>12.09662</v>
      </c>
      <c r="E1647" t="s">
        <v>1066</v>
      </c>
      <c r="F1647">
        <f t="shared" si="75"/>
        <v>679.02</v>
      </c>
      <c r="G1647">
        <f t="shared" si="74"/>
        <v>12.09662</v>
      </c>
      <c r="H1647" t="s">
        <v>887</v>
      </c>
      <c r="I1647">
        <v>679.02</v>
      </c>
      <c r="J1647">
        <v>1</v>
      </c>
      <c r="K1647">
        <f>VLOOKUP("buy",$E1648:$G$1997,2, FALSE)</f>
        <v>679.07</v>
      </c>
      <c r="L1647">
        <f>VLOOKUP("buy",$E1648:$G$1997,3, FALSE)</f>
        <v>61.192466060000001</v>
      </c>
      <c r="M1647">
        <f>VLOOKUP("sell",$E1648:$G$1997,2, FALSE)</f>
        <v>679.96</v>
      </c>
      <c r="N1647">
        <f>VLOOKUP("sell",$E1648:$G$1997,3, FALSE)</f>
        <v>0.1273</v>
      </c>
      <c r="P1647">
        <f>(I1647 - AVERAGE(I1548:I1646))/_xlfn.STDEV.P(I1548:I1646)</f>
        <v>9.4054031244470163E-2</v>
      </c>
      <c r="Q1647" t="str">
        <f t="shared" si="76"/>
        <v/>
      </c>
    </row>
    <row r="1648" spans="1:17" x14ac:dyDescent="0.25">
      <c r="A1648" s="1">
        <v>1646</v>
      </c>
      <c r="B1648" t="s">
        <v>887</v>
      </c>
      <c r="C1648">
        <v>679.07</v>
      </c>
      <c r="D1648">
        <v>61.192466060000001</v>
      </c>
      <c r="E1648" t="s">
        <v>1066</v>
      </c>
      <c r="F1648">
        <f t="shared" si="75"/>
        <v>679.07</v>
      </c>
      <c r="G1648">
        <f t="shared" si="74"/>
        <v>61.192466060000001</v>
      </c>
      <c r="H1648" t="s">
        <v>887</v>
      </c>
      <c r="I1648">
        <v>679.07</v>
      </c>
      <c r="J1648">
        <v>1</v>
      </c>
      <c r="K1648">
        <f>VLOOKUP("buy",$E1649:$G$1997,2, FALSE)</f>
        <v>679.07</v>
      </c>
      <c r="L1648">
        <f>VLOOKUP("buy",$E1649:$G$1997,3, FALSE)</f>
        <v>1.2349975200000001</v>
      </c>
      <c r="M1648">
        <f>VLOOKUP("sell",$E1649:$G$1997,2, FALSE)</f>
        <v>679.96</v>
      </c>
      <c r="N1648">
        <f>VLOOKUP("sell",$E1649:$G$1997,3, FALSE)</f>
        <v>0.1273</v>
      </c>
      <c r="P1648">
        <f>(I1648 - AVERAGE(I1549:I1647))/_xlfn.STDEV.P(I1549:I1647)</f>
        <v>0.3916740004437132</v>
      </c>
      <c r="Q1648" t="str">
        <f t="shared" si="76"/>
        <v/>
      </c>
    </row>
    <row r="1649" spans="1:17" x14ac:dyDescent="0.25">
      <c r="A1649" s="1">
        <v>1647</v>
      </c>
      <c r="B1649" t="s">
        <v>888</v>
      </c>
      <c r="C1649">
        <v>679.07</v>
      </c>
      <c r="D1649">
        <v>1.2349975200000001</v>
      </c>
      <c r="E1649" t="s">
        <v>1066</v>
      </c>
      <c r="F1649">
        <f t="shared" si="75"/>
        <v>679.07</v>
      </c>
      <c r="G1649">
        <f t="shared" si="74"/>
        <v>1.2349975200000001</v>
      </c>
      <c r="H1649" t="s">
        <v>888</v>
      </c>
      <c r="I1649">
        <v>679.07</v>
      </c>
      <c r="J1649">
        <v>2</v>
      </c>
      <c r="K1649">
        <f>VLOOKUP("buy",$E1650:$G$1997,2, FALSE)</f>
        <v>679.07</v>
      </c>
      <c r="L1649">
        <f>VLOOKUP("buy",$E1650:$G$1997,3, FALSE)</f>
        <v>1.05817026</v>
      </c>
      <c r="M1649">
        <f>VLOOKUP("sell",$E1650:$G$1997,2, FALSE)</f>
        <v>679.96</v>
      </c>
      <c r="N1649">
        <f>VLOOKUP("sell",$E1650:$G$1997,3, FALSE)</f>
        <v>0.1273</v>
      </c>
      <c r="P1649">
        <f>(I1649 - AVERAGE(I1550:I1648))/_xlfn.STDEV.P(I1550:I1648)</f>
        <v>0.3916740004437132</v>
      </c>
      <c r="Q1649" t="str">
        <f t="shared" si="76"/>
        <v/>
      </c>
    </row>
    <row r="1650" spans="1:17" x14ac:dyDescent="0.25">
      <c r="A1650" s="1">
        <v>1648</v>
      </c>
      <c r="B1650" t="s">
        <v>888</v>
      </c>
      <c r="C1650">
        <v>679.07</v>
      </c>
      <c r="D1650">
        <v>1.05817026</v>
      </c>
      <c r="E1650" t="s">
        <v>1066</v>
      </c>
      <c r="F1650">
        <f t="shared" si="75"/>
        <v>679.07</v>
      </c>
      <c r="G1650">
        <f t="shared" si="74"/>
        <v>1.05817026</v>
      </c>
      <c r="H1650" t="s">
        <v>888</v>
      </c>
      <c r="I1650">
        <v>679.07</v>
      </c>
      <c r="J1650">
        <v>2</v>
      </c>
      <c r="K1650">
        <f>VLOOKUP("buy",$E1651:$G$1997,2, FALSE)</f>
        <v>679.07</v>
      </c>
      <c r="L1650">
        <f>VLOOKUP("buy",$E1651:$G$1997,3, FALSE)</f>
        <v>18.308266190000001</v>
      </c>
      <c r="M1650">
        <f>VLOOKUP("sell",$E1651:$G$1997,2, FALSE)</f>
        <v>679.96</v>
      </c>
      <c r="N1650">
        <f>VLOOKUP("sell",$E1651:$G$1997,3, FALSE)</f>
        <v>0.1273</v>
      </c>
      <c r="P1650">
        <f>(I1650 - AVERAGE(I1551:I1649))/_xlfn.STDEV.P(I1551:I1649)</f>
        <v>0.3916740004437132</v>
      </c>
      <c r="Q1650" t="str">
        <f t="shared" si="76"/>
        <v/>
      </c>
    </row>
    <row r="1651" spans="1:17" x14ac:dyDescent="0.25">
      <c r="A1651" s="1">
        <v>1649</v>
      </c>
      <c r="B1651" t="s">
        <v>889</v>
      </c>
      <c r="C1651">
        <v>679.07</v>
      </c>
      <c r="D1651">
        <v>18.308266190000001</v>
      </c>
      <c r="E1651" t="s">
        <v>1066</v>
      </c>
      <c r="F1651">
        <f t="shared" si="75"/>
        <v>679.07</v>
      </c>
      <c r="G1651">
        <f t="shared" si="74"/>
        <v>18.308266190000001</v>
      </c>
      <c r="H1651" t="s">
        <v>889</v>
      </c>
      <c r="I1651">
        <v>679.07</v>
      </c>
      <c r="J1651">
        <v>1</v>
      </c>
      <c r="K1651">
        <f>VLOOKUP("buy",$E1652:$G$1997,2, FALSE)</f>
        <v>679.07</v>
      </c>
      <c r="L1651">
        <f>VLOOKUP("buy",$E1652:$G$1997,3, FALSE)</f>
        <v>0.24925323999999999</v>
      </c>
      <c r="M1651">
        <f>VLOOKUP("sell",$E1652:$G$1997,2, FALSE)</f>
        <v>679.96</v>
      </c>
      <c r="N1651">
        <f>VLOOKUP("sell",$E1652:$G$1997,3, FALSE)</f>
        <v>0.1273</v>
      </c>
      <c r="P1651">
        <f>(I1651 - AVERAGE(I1552:I1650))/_xlfn.STDEV.P(I1552:I1650)</f>
        <v>0.3916740004437132</v>
      </c>
      <c r="Q1651" t="str">
        <f t="shared" si="76"/>
        <v/>
      </c>
    </row>
    <row r="1652" spans="1:17" x14ac:dyDescent="0.25">
      <c r="A1652" s="1">
        <v>1650</v>
      </c>
      <c r="B1652" t="s">
        <v>889</v>
      </c>
      <c r="C1652">
        <v>679.07</v>
      </c>
      <c r="D1652">
        <v>0.24925323999999999</v>
      </c>
      <c r="E1652" t="s">
        <v>1066</v>
      </c>
      <c r="F1652">
        <f t="shared" si="75"/>
        <v>679.07</v>
      </c>
      <c r="G1652">
        <f t="shared" si="74"/>
        <v>0.24925323999999999</v>
      </c>
      <c r="H1652" t="s">
        <v>889</v>
      </c>
      <c r="I1652">
        <v>679.07</v>
      </c>
      <c r="J1652">
        <v>1</v>
      </c>
      <c r="K1652">
        <f>VLOOKUP("buy",$E1653:$G$1997,2, FALSE)</f>
        <v>679.07</v>
      </c>
      <c r="L1652">
        <f>VLOOKUP("buy",$E1653:$G$1997,3, FALSE)</f>
        <v>10.064400239999999</v>
      </c>
      <c r="M1652">
        <f>VLOOKUP("sell",$E1653:$G$1997,2, FALSE)</f>
        <v>679.96</v>
      </c>
      <c r="N1652">
        <f>VLOOKUP("sell",$E1653:$G$1997,3, FALSE)</f>
        <v>0.1273</v>
      </c>
      <c r="P1652">
        <f>(I1652 - AVERAGE(I1553:I1651))/_xlfn.STDEV.P(I1553:I1651)</f>
        <v>0.3916740004437132</v>
      </c>
      <c r="Q1652" t="str">
        <f t="shared" si="76"/>
        <v/>
      </c>
    </row>
    <row r="1653" spans="1:17" x14ac:dyDescent="0.25">
      <c r="A1653" s="1">
        <v>1651</v>
      </c>
      <c r="B1653" t="s">
        <v>889</v>
      </c>
      <c r="C1653">
        <v>679.07</v>
      </c>
      <c r="D1653">
        <v>10.064400239999999</v>
      </c>
      <c r="E1653" t="s">
        <v>1066</v>
      </c>
      <c r="F1653">
        <f t="shared" si="75"/>
        <v>679.07</v>
      </c>
      <c r="G1653">
        <f t="shared" si="74"/>
        <v>10.064400239999999</v>
      </c>
      <c r="H1653" t="s">
        <v>889</v>
      </c>
      <c r="I1653">
        <v>679.07</v>
      </c>
      <c r="J1653">
        <v>1</v>
      </c>
      <c r="K1653">
        <f>VLOOKUP("buy",$E1654:$G$1997,2, FALSE)</f>
        <v>679.07</v>
      </c>
      <c r="L1653">
        <f>VLOOKUP("buy",$E1654:$G$1997,3, FALSE)</f>
        <v>14.2899414</v>
      </c>
      <c r="M1653">
        <f>VLOOKUP("sell",$E1654:$G$1997,2, FALSE)</f>
        <v>679.96</v>
      </c>
      <c r="N1653">
        <f>VLOOKUP("sell",$E1654:$G$1997,3, FALSE)</f>
        <v>0.1273</v>
      </c>
      <c r="P1653">
        <f>(I1653 - AVERAGE(I1554:I1652))/_xlfn.STDEV.P(I1554:I1652)</f>
        <v>0.3916740004437132</v>
      </c>
      <c r="Q1653" t="str">
        <f t="shared" si="76"/>
        <v/>
      </c>
    </row>
    <row r="1654" spans="1:17" x14ac:dyDescent="0.25">
      <c r="A1654" s="1">
        <v>1652</v>
      </c>
      <c r="B1654" t="s">
        <v>890</v>
      </c>
      <c r="C1654">
        <v>679.07</v>
      </c>
      <c r="D1654">
        <v>14.2899414</v>
      </c>
      <c r="E1654" t="s">
        <v>1066</v>
      </c>
      <c r="F1654">
        <f t="shared" si="75"/>
        <v>679.07</v>
      </c>
      <c r="G1654">
        <f t="shared" si="74"/>
        <v>14.2899414</v>
      </c>
      <c r="H1654" t="s">
        <v>890</v>
      </c>
      <c r="I1654">
        <v>679.07</v>
      </c>
      <c r="J1654">
        <v>1</v>
      </c>
      <c r="K1654">
        <f>VLOOKUP("buy",$E1655:$G$1997,2, FALSE)</f>
        <v>679.07</v>
      </c>
      <c r="L1654">
        <f>VLOOKUP("buy",$E1655:$G$1997,3, FALSE)</f>
        <v>3.9859297300000001</v>
      </c>
      <c r="M1654">
        <f>VLOOKUP("sell",$E1655:$G$1997,2, FALSE)</f>
        <v>679.96</v>
      </c>
      <c r="N1654">
        <f>VLOOKUP("sell",$E1655:$G$1997,3, FALSE)</f>
        <v>0.1273</v>
      </c>
      <c r="P1654">
        <f>(I1654 - AVERAGE(I1555:I1653))/_xlfn.STDEV.P(I1555:I1653)</f>
        <v>0.39167400044371325</v>
      </c>
      <c r="Q1654" t="str">
        <f t="shared" si="76"/>
        <v/>
      </c>
    </row>
    <row r="1655" spans="1:17" x14ac:dyDescent="0.25">
      <c r="A1655" s="1">
        <v>1653</v>
      </c>
      <c r="B1655" t="s">
        <v>890</v>
      </c>
      <c r="C1655">
        <v>679.07</v>
      </c>
      <c r="D1655">
        <v>3.9859297300000001</v>
      </c>
      <c r="E1655" t="s">
        <v>1066</v>
      </c>
      <c r="F1655">
        <f t="shared" si="75"/>
        <v>679.07</v>
      </c>
      <c r="G1655">
        <f t="shared" si="74"/>
        <v>3.9859297300000001</v>
      </c>
      <c r="H1655" t="s">
        <v>890</v>
      </c>
      <c r="I1655">
        <v>679.07</v>
      </c>
      <c r="J1655">
        <v>1</v>
      </c>
      <c r="K1655">
        <f>VLOOKUP("buy",$E1656:$G$1997,2, FALSE)</f>
        <v>679.07</v>
      </c>
      <c r="L1655">
        <f>VLOOKUP("buy",$E1656:$G$1997,3, FALSE)</f>
        <v>1.75486633</v>
      </c>
      <c r="M1655">
        <f>VLOOKUP("sell",$E1656:$G$1997,2, FALSE)</f>
        <v>679.96</v>
      </c>
      <c r="N1655">
        <f>VLOOKUP("sell",$E1656:$G$1997,3, FALSE)</f>
        <v>0.1273</v>
      </c>
      <c r="P1655">
        <f>(I1655 - AVERAGE(I1556:I1654))/_xlfn.STDEV.P(I1556:I1654)</f>
        <v>0.39144616257873638</v>
      </c>
      <c r="Q1655" t="str">
        <f t="shared" si="76"/>
        <v/>
      </c>
    </row>
    <row r="1656" spans="1:17" x14ac:dyDescent="0.25">
      <c r="A1656" s="1">
        <v>1654</v>
      </c>
      <c r="B1656" t="s">
        <v>890</v>
      </c>
      <c r="C1656">
        <v>679.07</v>
      </c>
      <c r="D1656">
        <v>1.75486633</v>
      </c>
      <c r="E1656" t="s">
        <v>1066</v>
      </c>
      <c r="F1656">
        <f t="shared" si="75"/>
        <v>679.07</v>
      </c>
      <c r="G1656">
        <f t="shared" si="74"/>
        <v>1.75486633</v>
      </c>
      <c r="H1656" t="s">
        <v>890</v>
      </c>
      <c r="I1656">
        <v>679.07</v>
      </c>
      <c r="J1656">
        <v>1</v>
      </c>
      <c r="K1656">
        <f>VLOOKUP("buy",$E1657:$G$1997,2, FALSE)</f>
        <v>679.07</v>
      </c>
      <c r="L1656">
        <f>VLOOKUP("buy",$E1657:$G$1997,3, FALSE)</f>
        <v>9.7787795400000004</v>
      </c>
      <c r="M1656">
        <f>VLOOKUP("sell",$E1657:$G$1997,2, FALSE)</f>
        <v>679.96</v>
      </c>
      <c r="N1656">
        <f>VLOOKUP("sell",$E1657:$G$1997,3, FALSE)</f>
        <v>0.1273</v>
      </c>
      <c r="P1656">
        <f>(I1656 - AVERAGE(I1557:I1655))/_xlfn.STDEV.P(I1557:I1655)</f>
        <v>0.39121837679560073</v>
      </c>
      <c r="Q1656" t="str">
        <f t="shared" si="76"/>
        <v/>
      </c>
    </row>
    <row r="1657" spans="1:17" x14ac:dyDescent="0.25">
      <c r="A1657" s="1">
        <v>1655</v>
      </c>
      <c r="B1657" t="s">
        <v>890</v>
      </c>
      <c r="C1657">
        <v>679.07</v>
      </c>
      <c r="D1657">
        <v>9.7787795400000004</v>
      </c>
      <c r="E1657" t="s">
        <v>1066</v>
      </c>
      <c r="F1657">
        <f t="shared" si="75"/>
        <v>679.07</v>
      </c>
      <c r="G1657">
        <f t="shared" si="74"/>
        <v>9.7787795400000004</v>
      </c>
      <c r="H1657" t="s">
        <v>890</v>
      </c>
      <c r="I1657">
        <v>679.07</v>
      </c>
      <c r="J1657">
        <v>1</v>
      </c>
      <c r="K1657">
        <f>VLOOKUP("buy",$E1658:$G$1997,2, FALSE)</f>
        <v>679.07</v>
      </c>
      <c r="L1657">
        <f>VLOOKUP("buy",$E1658:$G$1997,3, FALSE)</f>
        <v>1.9191</v>
      </c>
      <c r="M1657">
        <f>VLOOKUP("sell",$E1658:$G$1997,2, FALSE)</f>
        <v>679.96</v>
      </c>
      <c r="N1657">
        <f>VLOOKUP("sell",$E1658:$G$1997,3, FALSE)</f>
        <v>0.1273</v>
      </c>
      <c r="P1657">
        <f>(I1657 - AVERAGE(I1558:I1656))/_xlfn.STDEV.P(I1558:I1656)</f>
        <v>0.38942921184112489</v>
      </c>
      <c r="Q1657" t="str">
        <f t="shared" si="76"/>
        <v/>
      </c>
    </row>
    <row r="1658" spans="1:17" x14ac:dyDescent="0.25">
      <c r="A1658" s="1">
        <v>1656</v>
      </c>
      <c r="B1658" t="s">
        <v>891</v>
      </c>
      <c r="C1658">
        <v>679.07</v>
      </c>
      <c r="D1658">
        <v>1.9191</v>
      </c>
      <c r="E1658" t="s">
        <v>1066</v>
      </c>
      <c r="F1658">
        <f t="shared" si="75"/>
        <v>679.07</v>
      </c>
      <c r="G1658">
        <f t="shared" si="74"/>
        <v>1.9191</v>
      </c>
      <c r="H1658" t="s">
        <v>891</v>
      </c>
      <c r="I1658">
        <v>679.07</v>
      </c>
      <c r="J1658">
        <v>1</v>
      </c>
      <c r="K1658">
        <f>VLOOKUP("buy",$E1659:$G$1997,2, FALSE)</f>
        <v>679.07</v>
      </c>
      <c r="L1658">
        <f>VLOOKUP("buy",$E1659:$G$1997,3, FALSE)</f>
        <v>1.1191144200000001</v>
      </c>
      <c r="M1658">
        <f>VLOOKUP("sell",$E1659:$G$1997,2, FALSE)</f>
        <v>679.96</v>
      </c>
      <c r="N1658">
        <f>VLOOKUP("sell",$E1659:$G$1997,3, FALSE)</f>
        <v>0.1273</v>
      </c>
      <c r="P1658">
        <f>(I1658 - AVERAGE(I1559:I1657))/_xlfn.STDEV.P(I1559:I1657)</f>
        <v>0.38942921184112489</v>
      </c>
      <c r="Q1658" t="str">
        <f t="shared" si="76"/>
        <v/>
      </c>
    </row>
    <row r="1659" spans="1:17" x14ac:dyDescent="0.25">
      <c r="A1659" s="1">
        <v>1657</v>
      </c>
      <c r="B1659" t="s">
        <v>891</v>
      </c>
      <c r="C1659">
        <v>679.07</v>
      </c>
      <c r="D1659">
        <v>1.1191144200000001</v>
      </c>
      <c r="E1659" t="s">
        <v>1066</v>
      </c>
      <c r="F1659">
        <f t="shared" si="75"/>
        <v>679.07</v>
      </c>
      <c r="G1659">
        <f t="shared" si="74"/>
        <v>1.1191144200000001</v>
      </c>
      <c r="H1659" t="s">
        <v>891</v>
      </c>
      <c r="I1659">
        <v>679.07</v>
      </c>
      <c r="J1659">
        <v>2</v>
      </c>
      <c r="K1659">
        <f>VLOOKUP("buy",$E1660:$G$1997,2, FALSE)</f>
        <v>679.07</v>
      </c>
      <c r="L1659">
        <f>VLOOKUP("buy",$E1660:$G$1997,3, FALSE)</f>
        <v>10.07712501</v>
      </c>
      <c r="M1659">
        <f>VLOOKUP("sell",$E1660:$G$1997,2, FALSE)</f>
        <v>679.96</v>
      </c>
      <c r="N1659">
        <f>VLOOKUP("sell",$E1660:$G$1997,3, FALSE)</f>
        <v>0.1273</v>
      </c>
      <c r="P1659">
        <f>(I1659 - AVERAGE(I1560:I1658))/_xlfn.STDEV.P(I1560:I1658)</f>
        <v>0.38942921184112489</v>
      </c>
      <c r="Q1659" t="str">
        <f t="shared" si="76"/>
        <v/>
      </c>
    </row>
    <row r="1660" spans="1:17" x14ac:dyDescent="0.25">
      <c r="A1660" s="1">
        <v>1658</v>
      </c>
      <c r="B1660" t="s">
        <v>892</v>
      </c>
      <c r="C1660">
        <v>679.07</v>
      </c>
      <c r="D1660">
        <v>10.07712501</v>
      </c>
      <c r="E1660" t="s">
        <v>1066</v>
      </c>
      <c r="F1660">
        <f t="shared" si="75"/>
        <v>679.07</v>
      </c>
      <c r="G1660">
        <f t="shared" si="74"/>
        <v>10.07712501</v>
      </c>
      <c r="H1660" t="s">
        <v>892</v>
      </c>
      <c r="I1660">
        <v>679.07</v>
      </c>
      <c r="J1660">
        <v>1</v>
      </c>
      <c r="K1660">
        <f>VLOOKUP("buy",$E1661:$G$1997,2, FALSE)</f>
        <v>679.07</v>
      </c>
      <c r="L1660">
        <f>VLOOKUP("buy",$E1661:$G$1997,3, FALSE)</f>
        <v>1.66787252</v>
      </c>
      <c r="M1660">
        <f>VLOOKUP("sell",$E1661:$G$1997,2, FALSE)</f>
        <v>679.96</v>
      </c>
      <c r="N1660">
        <f>VLOOKUP("sell",$E1661:$G$1997,3, FALSE)</f>
        <v>0.1273</v>
      </c>
      <c r="P1660">
        <f>(I1660 - AVERAGE(I1561:I1659))/_xlfn.STDEV.P(I1561:I1659)</f>
        <v>0.38942921184112489</v>
      </c>
      <c r="Q1660" t="str">
        <f t="shared" si="76"/>
        <v/>
      </c>
    </row>
    <row r="1661" spans="1:17" x14ac:dyDescent="0.25">
      <c r="A1661" s="1">
        <v>1659</v>
      </c>
      <c r="B1661" t="s">
        <v>892</v>
      </c>
      <c r="C1661">
        <v>679.07</v>
      </c>
      <c r="D1661">
        <v>1.66787252</v>
      </c>
      <c r="E1661" t="s">
        <v>1066</v>
      </c>
      <c r="F1661">
        <f t="shared" si="75"/>
        <v>679.07</v>
      </c>
      <c r="G1661">
        <f t="shared" si="74"/>
        <v>1.66787252</v>
      </c>
      <c r="H1661" t="s">
        <v>892</v>
      </c>
      <c r="I1661">
        <v>679.07</v>
      </c>
      <c r="J1661">
        <v>1</v>
      </c>
      <c r="K1661">
        <f>VLOOKUP("buy",$E1662:$G$1997,2, FALSE)</f>
        <v>679.07</v>
      </c>
      <c r="L1661">
        <f>VLOOKUP("buy",$E1662:$G$1997,3, FALSE)</f>
        <v>0.97442163999999998</v>
      </c>
      <c r="M1661">
        <f>VLOOKUP("sell",$E1662:$G$1997,2, FALSE)</f>
        <v>679.96</v>
      </c>
      <c r="N1661">
        <f>VLOOKUP("sell",$E1662:$G$1997,3, FALSE)</f>
        <v>0.1273</v>
      </c>
      <c r="P1661">
        <f>(I1661 - AVERAGE(I1562:I1660))/_xlfn.STDEV.P(I1562:I1660)</f>
        <v>0.38942921184112489</v>
      </c>
      <c r="Q1661" t="str">
        <f t="shared" si="76"/>
        <v/>
      </c>
    </row>
    <row r="1662" spans="1:17" x14ac:dyDescent="0.25">
      <c r="A1662" s="1">
        <v>1660</v>
      </c>
      <c r="B1662" t="s">
        <v>892</v>
      </c>
      <c r="C1662">
        <v>679.07</v>
      </c>
      <c r="D1662">
        <v>0.97442163999999998</v>
      </c>
      <c r="E1662" t="s">
        <v>1066</v>
      </c>
      <c r="F1662">
        <f t="shared" si="75"/>
        <v>679.07</v>
      </c>
      <c r="G1662">
        <f t="shared" si="74"/>
        <v>0.97442163999999998</v>
      </c>
      <c r="H1662" t="s">
        <v>892</v>
      </c>
      <c r="I1662">
        <v>679.06999999999994</v>
      </c>
      <c r="J1662">
        <v>2</v>
      </c>
      <c r="K1662">
        <f>VLOOKUP("buy",$E1663:$G$1997,2, FALSE)</f>
        <v>679.07</v>
      </c>
      <c r="L1662">
        <f>VLOOKUP("buy",$E1663:$G$1997,3, FALSE)</f>
        <v>1.073402</v>
      </c>
      <c r="M1662">
        <f>VLOOKUP("sell",$E1663:$G$1997,2, FALSE)</f>
        <v>679.96</v>
      </c>
      <c r="N1662">
        <f>VLOOKUP("sell",$E1663:$G$1997,3, FALSE)</f>
        <v>0.1273</v>
      </c>
      <c r="P1662">
        <f>(I1662 - AVERAGE(I1563:I1661))/_xlfn.STDEV.P(I1563:I1661)</f>
        <v>0.38942921184035117</v>
      </c>
      <c r="Q1662" t="str">
        <f t="shared" si="76"/>
        <v/>
      </c>
    </row>
    <row r="1663" spans="1:17" x14ac:dyDescent="0.25">
      <c r="A1663" s="1">
        <v>1661</v>
      </c>
      <c r="B1663" t="s">
        <v>892</v>
      </c>
      <c r="C1663">
        <v>679.07</v>
      </c>
      <c r="D1663">
        <v>1.073402</v>
      </c>
      <c r="E1663" t="s">
        <v>1066</v>
      </c>
      <c r="F1663">
        <f t="shared" si="75"/>
        <v>679.07</v>
      </c>
      <c r="G1663">
        <f t="shared" si="74"/>
        <v>1.073402</v>
      </c>
      <c r="H1663" t="s">
        <v>892</v>
      </c>
      <c r="I1663">
        <v>679.07</v>
      </c>
      <c r="J1663">
        <v>2</v>
      </c>
      <c r="K1663">
        <f>VLOOKUP("buy",$E1664:$G$1997,2, FALSE)</f>
        <v>679.07</v>
      </c>
      <c r="L1663">
        <f>VLOOKUP("buy",$E1664:$G$1997,3, FALSE)</f>
        <v>10.27738349</v>
      </c>
      <c r="M1663">
        <f>VLOOKUP("sell",$E1664:$G$1997,2, FALSE)</f>
        <v>679.96</v>
      </c>
      <c r="N1663">
        <f>VLOOKUP("sell",$E1664:$G$1997,3, FALSE)</f>
        <v>0.1273</v>
      </c>
      <c r="P1663">
        <f>(I1663 - AVERAGE(I1564:I1662))/_xlfn.STDEV.P(I1564:I1662)</f>
        <v>0.38942921184112606</v>
      </c>
      <c r="Q1663" t="str">
        <f t="shared" si="76"/>
        <v/>
      </c>
    </row>
    <row r="1664" spans="1:17" x14ac:dyDescent="0.25">
      <c r="A1664" s="1">
        <v>1662</v>
      </c>
      <c r="B1664" t="s">
        <v>892</v>
      </c>
      <c r="C1664">
        <v>679.07</v>
      </c>
      <c r="D1664">
        <v>10.27738349</v>
      </c>
      <c r="E1664" t="s">
        <v>1066</v>
      </c>
      <c r="F1664">
        <f t="shared" si="75"/>
        <v>679.07</v>
      </c>
      <c r="G1664">
        <f t="shared" si="74"/>
        <v>10.27738349</v>
      </c>
      <c r="H1664" t="s">
        <v>892</v>
      </c>
      <c r="I1664">
        <v>679.07</v>
      </c>
      <c r="J1664">
        <v>1</v>
      </c>
      <c r="K1664">
        <f>VLOOKUP("buy",$E1665:$G$1997,2, FALSE)</f>
        <v>679.07</v>
      </c>
      <c r="L1664">
        <f>VLOOKUP("buy",$E1665:$G$1997,3, FALSE)</f>
        <v>0.59</v>
      </c>
      <c r="M1664">
        <f>VLOOKUP("sell",$E1665:$G$1997,2, FALSE)</f>
        <v>679.96</v>
      </c>
      <c r="N1664">
        <f>VLOOKUP("sell",$E1665:$G$1997,3, FALSE)</f>
        <v>0.1273</v>
      </c>
      <c r="P1664">
        <f>(I1664 - AVERAGE(I1565:I1663))/_xlfn.STDEV.P(I1565:I1663)</f>
        <v>0.38942921184112606</v>
      </c>
      <c r="Q1664" t="str">
        <f t="shared" si="76"/>
        <v/>
      </c>
    </row>
    <row r="1665" spans="1:17" x14ac:dyDescent="0.25">
      <c r="A1665" s="1">
        <v>1663</v>
      </c>
      <c r="B1665" t="s">
        <v>893</v>
      </c>
      <c r="C1665">
        <v>679.07</v>
      </c>
      <c r="D1665">
        <v>0.59</v>
      </c>
      <c r="E1665" t="s">
        <v>1066</v>
      </c>
      <c r="F1665">
        <f t="shared" si="75"/>
        <v>679.07</v>
      </c>
      <c r="G1665">
        <f t="shared" si="74"/>
        <v>0.59</v>
      </c>
      <c r="H1665" t="s">
        <v>892</v>
      </c>
      <c r="I1665">
        <v>679.07</v>
      </c>
      <c r="J1665">
        <v>1</v>
      </c>
      <c r="K1665">
        <f>VLOOKUP("buy",$E1666:$G$1997,2, FALSE)</f>
        <v>679.07</v>
      </c>
      <c r="L1665">
        <f>VLOOKUP("buy",$E1666:$G$1997,3, FALSE)</f>
        <v>17.962220080000002</v>
      </c>
      <c r="M1665">
        <f>VLOOKUP("sell",$E1666:$G$1997,2, FALSE)</f>
        <v>679.96</v>
      </c>
      <c r="N1665">
        <f>VLOOKUP("sell",$E1666:$G$1997,3, FALSE)</f>
        <v>0.1273</v>
      </c>
      <c r="P1665">
        <f>(I1665 - AVERAGE(I1566:I1664))/_xlfn.STDEV.P(I1566:I1664)</f>
        <v>0.38892856847020668</v>
      </c>
      <c r="Q1665" t="str">
        <f t="shared" si="76"/>
        <v/>
      </c>
    </row>
    <row r="1666" spans="1:17" x14ac:dyDescent="0.25">
      <c r="A1666" s="1">
        <v>1664</v>
      </c>
      <c r="B1666" t="s">
        <v>893</v>
      </c>
      <c r="C1666">
        <v>679.07</v>
      </c>
      <c r="D1666">
        <v>17.962220080000002</v>
      </c>
      <c r="E1666" t="s">
        <v>1066</v>
      </c>
      <c r="F1666">
        <f t="shared" si="75"/>
        <v>679.07</v>
      </c>
      <c r="G1666">
        <f t="shared" si="74"/>
        <v>17.962220080000002</v>
      </c>
      <c r="H1666" t="s">
        <v>893</v>
      </c>
      <c r="I1666">
        <v>679.07</v>
      </c>
      <c r="J1666">
        <v>1</v>
      </c>
      <c r="K1666">
        <f>VLOOKUP("buy",$E1667:$G$1997,2, FALSE)</f>
        <v>679.07</v>
      </c>
      <c r="L1666">
        <f>VLOOKUP("buy",$E1667:$G$1997,3, FALSE)</f>
        <v>10.9984149</v>
      </c>
      <c r="M1666">
        <f>VLOOKUP("sell",$E1667:$G$1997,2, FALSE)</f>
        <v>679.96</v>
      </c>
      <c r="N1666">
        <f>VLOOKUP("sell",$E1667:$G$1997,3, FALSE)</f>
        <v>0.1273</v>
      </c>
      <c r="P1666">
        <f>(I1666 - AVERAGE(I1567:I1665))/_xlfn.STDEV.P(I1567:I1665)</f>
        <v>0.38892856847020668</v>
      </c>
      <c r="Q1666" t="str">
        <f t="shared" si="76"/>
        <v/>
      </c>
    </row>
    <row r="1667" spans="1:17" x14ac:dyDescent="0.25">
      <c r="A1667" s="1">
        <v>1665</v>
      </c>
      <c r="B1667" t="s">
        <v>894</v>
      </c>
      <c r="C1667">
        <v>679.07</v>
      </c>
      <c r="D1667">
        <v>10.9984149</v>
      </c>
      <c r="E1667" t="s">
        <v>1066</v>
      </c>
      <c r="F1667">
        <f t="shared" si="75"/>
        <v>679.07</v>
      </c>
      <c r="G1667">
        <f t="shared" ref="G1667:G1730" si="77">D1667</f>
        <v>10.9984149</v>
      </c>
      <c r="H1667" t="s">
        <v>894</v>
      </c>
      <c r="I1667">
        <v>679.07</v>
      </c>
      <c r="J1667">
        <v>1</v>
      </c>
      <c r="K1667">
        <f>VLOOKUP("buy",$E1668:$G$1997,2, FALSE)</f>
        <v>679.07</v>
      </c>
      <c r="L1667">
        <f>VLOOKUP("buy",$E1668:$G$1997,3, FALSE)</f>
        <v>0.4</v>
      </c>
      <c r="M1667">
        <f>VLOOKUP("sell",$E1668:$G$1997,2, FALSE)</f>
        <v>679.96</v>
      </c>
      <c r="N1667">
        <f>VLOOKUP("sell",$E1668:$G$1997,3, FALSE)</f>
        <v>0.1273</v>
      </c>
      <c r="P1667">
        <f>(I1667 - AVERAGE(I1568:I1666))/_xlfn.STDEV.P(I1568:I1666)</f>
        <v>0.38892856847020668</v>
      </c>
      <c r="Q1667" t="str">
        <f t="shared" si="76"/>
        <v/>
      </c>
    </row>
    <row r="1668" spans="1:17" x14ac:dyDescent="0.25">
      <c r="A1668" s="1">
        <v>1666</v>
      </c>
      <c r="B1668" t="s">
        <v>894</v>
      </c>
      <c r="C1668">
        <v>679.07</v>
      </c>
      <c r="D1668">
        <v>0.4</v>
      </c>
      <c r="E1668" t="s">
        <v>1066</v>
      </c>
      <c r="F1668">
        <f t="shared" ref="F1668:F1731" si="78">C1668</f>
        <v>679.07</v>
      </c>
      <c r="G1668">
        <f t="shared" si="77"/>
        <v>0.4</v>
      </c>
      <c r="H1668" t="s">
        <v>894</v>
      </c>
      <c r="I1668">
        <v>679.07</v>
      </c>
      <c r="J1668">
        <v>2</v>
      </c>
      <c r="K1668">
        <f>VLOOKUP("buy",$E1669:$G$1997,2, FALSE)</f>
        <v>679.07</v>
      </c>
      <c r="L1668">
        <f>VLOOKUP("buy",$E1669:$G$1997,3, FALSE)</f>
        <v>0.58903000000000005</v>
      </c>
      <c r="M1668">
        <f>VLOOKUP("sell",$E1669:$G$1997,2, FALSE)</f>
        <v>679.96</v>
      </c>
      <c r="N1668">
        <f>VLOOKUP("sell",$E1669:$G$1997,3, FALSE)</f>
        <v>0.1273</v>
      </c>
      <c r="P1668">
        <f>(I1668 - AVERAGE(I1569:I1667))/_xlfn.STDEV.P(I1569:I1667)</f>
        <v>0.38892856847020668</v>
      </c>
      <c r="Q1668" t="str">
        <f t="shared" si="76"/>
        <v/>
      </c>
    </row>
    <row r="1669" spans="1:17" x14ac:dyDescent="0.25">
      <c r="A1669" s="1">
        <v>1667</v>
      </c>
      <c r="B1669" t="s">
        <v>895</v>
      </c>
      <c r="C1669">
        <v>679.07</v>
      </c>
      <c r="D1669">
        <v>0.58903000000000005</v>
      </c>
      <c r="E1669" t="s">
        <v>1066</v>
      </c>
      <c r="F1669">
        <f t="shared" si="78"/>
        <v>679.07</v>
      </c>
      <c r="G1669">
        <f t="shared" si="77"/>
        <v>0.58903000000000005</v>
      </c>
      <c r="H1669" t="s">
        <v>894</v>
      </c>
      <c r="I1669">
        <v>679.07</v>
      </c>
      <c r="J1669">
        <v>2</v>
      </c>
      <c r="K1669">
        <f>VLOOKUP("buy",$E1670:$G$1997,2, FALSE)</f>
        <v>679.07</v>
      </c>
      <c r="L1669">
        <f>VLOOKUP("buy",$E1670:$G$1997,3, FALSE)</f>
        <v>7.6531520200000003</v>
      </c>
      <c r="M1669">
        <f>VLOOKUP("sell",$E1670:$G$1997,2, FALSE)</f>
        <v>679.96</v>
      </c>
      <c r="N1669">
        <f>VLOOKUP("sell",$E1670:$G$1997,3, FALSE)</f>
        <v>0.1273</v>
      </c>
      <c r="P1669">
        <f>(I1669 - AVERAGE(I1570:I1668))/_xlfn.STDEV.P(I1570:I1668)</f>
        <v>0.38892856847020668</v>
      </c>
      <c r="Q1669" t="str">
        <f t="shared" si="76"/>
        <v/>
      </c>
    </row>
    <row r="1670" spans="1:17" x14ac:dyDescent="0.25">
      <c r="A1670" s="1">
        <v>1668</v>
      </c>
      <c r="B1670" t="s">
        <v>895</v>
      </c>
      <c r="C1670">
        <v>679.07</v>
      </c>
      <c r="D1670">
        <v>7.6531520200000003</v>
      </c>
      <c r="E1670" t="s">
        <v>1066</v>
      </c>
      <c r="F1670">
        <f t="shared" si="78"/>
        <v>679.07</v>
      </c>
      <c r="G1670">
        <f t="shared" si="77"/>
        <v>7.6531520200000003</v>
      </c>
      <c r="H1670" t="s">
        <v>895</v>
      </c>
      <c r="I1670">
        <v>679.07</v>
      </c>
      <c r="J1670">
        <v>1</v>
      </c>
      <c r="K1670">
        <f>VLOOKUP("buy",$E1671:$G$1997,2, FALSE)</f>
        <v>679.08</v>
      </c>
      <c r="L1670">
        <f>VLOOKUP("buy",$E1671:$G$1997,3, FALSE)</f>
        <v>8.14E-2</v>
      </c>
      <c r="M1670">
        <f>VLOOKUP("sell",$E1671:$G$1997,2, FALSE)</f>
        <v>679.96</v>
      </c>
      <c r="N1670">
        <f>VLOOKUP("sell",$E1671:$G$1997,3, FALSE)</f>
        <v>0.1273</v>
      </c>
      <c r="P1670">
        <f>(I1670 - AVERAGE(I1571:I1669))/_xlfn.STDEV.P(I1571:I1669)</f>
        <v>0.38892856846865909</v>
      </c>
      <c r="Q1670" t="str">
        <f t="shared" si="76"/>
        <v/>
      </c>
    </row>
    <row r="1671" spans="1:17" x14ac:dyDescent="0.25">
      <c r="A1671" s="1">
        <v>1669</v>
      </c>
      <c r="B1671" t="s">
        <v>895</v>
      </c>
      <c r="C1671">
        <v>679.08</v>
      </c>
      <c r="D1671">
        <v>8.14E-2</v>
      </c>
      <c r="E1671" t="s">
        <v>1066</v>
      </c>
      <c r="F1671">
        <f t="shared" si="78"/>
        <v>679.08</v>
      </c>
      <c r="G1671">
        <f t="shared" si="77"/>
        <v>8.14E-2</v>
      </c>
      <c r="H1671" t="s">
        <v>895</v>
      </c>
      <c r="I1671">
        <v>679.07</v>
      </c>
      <c r="J1671">
        <v>1</v>
      </c>
      <c r="K1671">
        <f>VLOOKUP("buy",$E1672:$G$1997,2, FALSE)</f>
        <v>679.97</v>
      </c>
      <c r="L1671">
        <f>VLOOKUP("buy",$E1672:$G$1997,3, FALSE)</f>
        <v>3.7124069799999999</v>
      </c>
      <c r="M1671">
        <f>VLOOKUP("sell",$E1672:$G$1997,2, FALSE)</f>
        <v>679.96</v>
      </c>
      <c r="N1671">
        <f>VLOOKUP("sell",$E1672:$G$1997,3, FALSE)</f>
        <v>0.1273</v>
      </c>
      <c r="P1671">
        <f>(I1671 - AVERAGE(I1572:I1670))/_xlfn.STDEV.P(I1572:I1670)</f>
        <v>0.38892856846865909</v>
      </c>
      <c r="Q1671" t="str">
        <f t="shared" si="76"/>
        <v/>
      </c>
    </row>
    <row r="1672" spans="1:17" x14ac:dyDescent="0.25">
      <c r="A1672" s="1">
        <v>1670</v>
      </c>
      <c r="B1672" t="s">
        <v>895</v>
      </c>
      <c r="C1672">
        <v>679.97</v>
      </c>
      <c r="D1672">
        <v>3.7124069799999999</v>
      </c>
      <c r="E1672" t="s">
        <v>1066</v>
      </c>
      <c r="F1672">
        <f t="shared" si="78"/>
        <v>679.97</v>
      </c>
      <c r="G1672">
        <f t="shared" si="77"/>
        <v>3.7124069799999999</v>
      </c>
      <c r="H1672" t="s">
        <v>895</v>
      </c>
      <c r="I1672">
        <v>679.97</v>
      </c>
      <c r="J1672">
        <v>1</v>
      </c>
      <c r="K1672">
        <f>VLOOKUP("buy",$E1673:$G$1997,2, FALSE)</f>
        <v>679.97</v>
      </c>
      <c r="L1672">
        <f>VLOOKUP("buy",$E1673:$G$1997,3, FALSE)</f>
        <v>3.0089999999999999</v>
      </c>
      <c r="M1672">
        <f>VLOOKUP("sell",$E1673:$G$1997,2, FALSE)</f>
        <v>679.96</v>
      </c>
      <c r="N1672">
        <f>VLOOKUP("sell",$E1673:$G$1997,3, FALSE)</f>
        <v>0.1273</v>
      </c>
      <c r="P1672">
        <f>(I1672 - AVERAGE(I1573:I1671))/_xlfn.STDEV.P(I1573:I1671)</f>
        <v>6.512024610558659</v>
      </c>
      <c r="Q1672" t="str">
        <f t="shared" si="76"/>
        <v/>
      </c>
    </row>
    <row r="1673" spans="1:17" x14ac:dyDescent="0.25">
      <c r="A1673" s="1">
        <v>1671</v>
      </c>
      <c r="B1673" t="s">
        <v>896</v>
      </c>
      <c r="C1673">
        <v>679.97</v>
      </c>
      <c r="D1673">
        <v>3.0089999999999999</v>
      </c>
      <c r="E1673" t="s">
        <v>1066</v>
      </c>
      <c r="F1673">
        <f t="shared" si="78"/>
        <v>679.97</v>
      </c>
      <c r="G1673">
        <f t="shared" si="77"/>
        <v>3.0089999999999999</v>
      </c>
      <c r="H1673" t="s">
        <v>896</v>
      </c>
      <c r="I1673">
        <v>679.97</v>
      </c>
      <c r="J1673">
        <v>1</v>
      </c>
      <c r="K1673">
        <f>VLOOKUP("buy",$E1674:$G$1997,2, FALSE)</f>
        <v>679.97</v>
      </c>
      <c r="L1673">
        <f>VLOOKUP("buy",$E1674:$G$1997,3, FALSE)</f>
        <v>0.98899999999999999</v>
      </c>
      <c r="M1673">
        <f>VLOOKUP("sell",$E1674:$G$1997,2, FALSE)</f>
        <v>679.96</v>
      </c>
      <c r="N1673">
        <f>VLOOKUP("sell",$E1674:$G$1997,3, FALSE)</f>
        <v>0.1273</v>
      </c>
      <c r="P1673">
        <f>(I1673 - AVERAGE(I1574:I1672))/_xlfn.STDEV.P(I1574:I1672)</f>
        <v>5.4071609107122578</v>
      </c>
      <c r="Q1673" t="str">
        <f t="shared" si="76"/>
        <v/>
      </c>
    </row>
    <row r="1674" spans="1:17" x14ac:dyDescent="0.25">
      <c r="A1674" s="1">
        <v>1672</v>
      </c>
      <c r="B1674" t="s">
        <v>896</v>
      </c>
      <c r="C1674">
        <v>679.97</v>
      </c>
      <c r="D1674">
        <v>0.98899999999999999</v>
      </c>
      <c r="E1674" t="s">
        <v>1066</v>
      </c>
      <c r="F1674">
        <f t="shared" si="78"/>
        <v>679.97</v>
      </c>
      <c r="G1674">
        <f t="shared" si="77"/>
        <v>0.98899999999999999</v>
      </c>
      <c r="H1674" t="s">
        <v>896</v>
      </c>
      <c r="I1674">
        <v>679.97</v>
      </c>
      <c r="J1674">
        <v>2</v>
      </c>
      <c r="K1674">
        <f>VLOOKUP("buy",$E1675:$G$1997,2, FALSE)</f>
        <v>679.97</v>
      </c>
      <c r="L1674">
        <f>VLOOKUP("buy",$E1675:$G$1997,3, FALSE)</f>
        <v>2.02</v>
      </c>
      <c r="M1674">
        <f>VLOOKUP("sell",$E1675:$G$1997,2, FALSE)</f>
        <v>679.96</v>
      </c>
      <c r="N1674">
        <f>VLOOKUP("sell",$E1675:$G$1997,3, FALSE)</f>
        <v>0.1273</v>
      </c>
      <c r="P1674">
        <f>(I1674 - AVERAGE(I1575:I1673))/_xlfn.STDEV.P(I1575:I1673)</f>
        <v>4.7116540033187428</v>
      </c>
      <c r="Q1674" t="str">
        <f t="shared" si="76"/>
        <v/>
      </c>
    </row>
    <row r="1675" spans="1:17" x14ac:dyDescent="0.25">
      <c r="A1675" s="1">
        <v>1673</v>
      </c>
      <c r="B1675" t="s">
        <v>896</v>
      </c>
      <c r="C1675">
        <v>679.97</v>
      </c>
      <c r="D1675">
        <v>2.02</v>
      </c>
      <c r="E1675" t="s">
        <v>1066</v>
      </c>
      <c r="F1675">
        <f t="shared" si="78"/>
        <v>679.97</v>
      </c>
      <c r="G1675">
        <f t="shared" si="77"/>
        <v>2.02</v>
      </c>
      <c r="H1675" t="s">
        <v>896</v>
      </c>
      <c r="I1675">
        <v>679.97</v>
      </c>
      <c r="J1675">
        <v>1</v>
      </c>
      <c r="K1675">
        <f>VLOOKUP("buy",$E1676:$G$1997,2, FALSE)</f>
        <v>679.97</v>
      </c>
      <c r="L1675">
        <f>VLOOKUP("buy",$E1676:$G$1997,3, FALSE)</f>
        <v>4.5121109800000001</v>
      </c>
      <c r="M1675">
        <f>VLOOKUP("sell",$E1676:$G$1997,2, FALSE)</f>
        <v>679.96</v>
      </c>
      <c r="N1675">
        <f>VLOOKUP("sell",$E1676:$G$1997,3, FALSE)</f>
        <v>0.1273</v>
      </c>
      <c r="P1675">
        <f>(I1675 - AVERAGE(I1576:I1674))/_xlfn.STDEV.P(I1576:I1674)</f>
        <v>4.2213640306036382</v>
      </c>
      <c r="Q1675" t="str">
        <f t="shared" si="76"/>
        <v/>
      </c>
    </row>
    <row r="1676" spans="1:17" x14ac:dyDescent="0.25">
      <c r="A1676" s="1">
        <v>1674</v>
      </c>
      <c r="B1676" t="s">
        <v>897</v>
      </c>
      <c r="C1676">
        <v>679.97</v>
      </c>
      <c r="D1676">
        <v>4.5121109800000001</v>
      </c>
      <c r="E1676" t="s">
        <v>1066</v>
      </c>
      <c r="F1676">
        <f t="shared" si="78"/>
        <v>679.97</v>
      </c>
      <c r="G1676">
        <f t="shared" si="77"/>
        <v>4.5121109800000001</v>
      </c>
      <c r="H1676" t="s">
        <v>897</v>
      </c>
      <c r="I1676">
        <v>679.97</v>
      </c>
      <c r="J1676">
        <v>1</v>
      </c>
      <c r="K1676">
        <f>VLOOKUP("buy",$E1677:$G$1997,2, FALSE)</f>
        <v>679.97</v>
      </c>
      <c r="L1676">
        <f>VLOOKUP("buy",$E1677:$G$1997,3, FALSE)</f>
        <v>0.31740000000000002</v>
      </c>
      <c r="M1676">
        <f>VLOOKUP("sell",$E1677:$G$1997,2, FALSE)</f>
        <v>679.96</v>
      </c>
      <c r="N1676">
        <f>VLOOKUP("sell",$E1677:$G$1997,3, FALSE)</f>
        <v>0.1273</v>
      </c>
      <c r="P1676">
        <f>(I1676 - AVERAGE(I1577:I1675))/_xlfn.STDEV.P(I1577:I1675)</f>
        <v>3.8511718516410056</v>
      </c>
      <c r="Q1676" t="str">
        <f t="shared" si="76"/>
        <v/>
      </c>
    </row>
    <row r="1677" spans="1:17" x14ac:dyDescent="0.25">
      <c r="A1677" s="1">
        <v>1675</v>
      </c>
      <c r="B1677" t="s">
        <v>898</v>
      </c>
      <c r="C1677">
        <v>679.97</v>
      </c>
      <c r="D1677">
        <v>0.31740000000000002</v>
      </c>
      <c r="E1677" t="s">
        <v>1066</v>
      </c>
      <c r="F1677">
        <f t="shared" si="78"/>
        <v>679.97</v>
      </c>
      <c r="G1677">
        <f t="shared" si="77"/>
        <v>0.31740000000000002</v>
      </c>
      <c r="H1677" t="s">
        <v>898</v>
      </c>
      <c r="I1677">
        <v>679.97</v>
      </c>
      <c r="J1677">
        <v>2</v>
      </c>
      <c r="K1677">
        <f>VLOOKUP("buy",$E1678:$G$1997,2, FALSE)</f>
        <v>679.97</v>
      </c>
      <c r="L1677">
        <f>VLOOKUP("buy",$E1678:$G$1997,3, FALSE)</f>
        <v>1.91905646</v>
      </c>
      <c r="M1677">
        <f>VLOOKUP("sell",$E1678:$G$1997,2, FALSE)</f>
        <v>679.96</v>
      </c>
      <c r="N1677">
        <f>VLOOKUP("sell",$E1678:$G$1997,3, FALSE)</f>
        <v>0.1273</v>
      </c>
      <c r="P1677">
        <f>(I1677 - AVERAGE(I1578:I1676))/_xlfn.STDEV.P(I1578:I1676)</f>
        <v>3.5584230523746525</v>
      </c>
      <c r="Q1677" t="str">
        <f t="shared" si="76"/>
        <v/>
      </c>
    </row>
    <row r="1678" spans="1:17" x14ac:dyDescent="0.25">
      <c r="A1678" s="1">
        <v>1676</v>
      </c>
      <c r="B1678" t="s">
        <v>899</v>
      </c>
      <c r="C1678">
        <v>679.97</v>
      </c>
      <c r="D1678">
        <v>1.91905646</v>
      </c>
      <c r="E1678" t="s">
        <v>1066</v>
      </c>
      <c r="F1678">
        <f t="shared" si="78"/>
        <v>679.97</v>
      </c>
      <c r="G1678">
        <f t="shared" si="77"/>
        <v>1.91905646</v>
      </c>
      <c r="H1678" t="s">
        <v>899</v>
      </c>
      <c r="I1678">
        <v>679.97</v>
      </c>
      <c r="J1678">
        <v>1</v>
      </c>
      <c r="K1678">
        <f>VLOOKUP("buy",$E1679:$G$1997,2, FALSE)</f>
        <v>679.97</v>
      </c>
      <c r="L1678">
        <f>VLOOKUP("buy",$E1679:$G$1997,3, FALSE)</f>
        <v>2.1293000000000002</v>
      </c>
      <c r="M1678">
        <f>VLOOKUP("sell",$E1679:$G$1997,2, FALSE)</f>
        <v>679.96</v>
      </c>
      <c r="N1678">
        <f>VLOOKUP("sell",$E1679:$G$1997,3, FALSE)</f>
        <v>0.1273</v>
      </c>
      <c r="P1678">
        <f>(I1678 - AVERAGE(I1579:I1677))/_xlfn.STDEV.P(I1579:I1677)</f>
        <v>3.3190659583520374</v>
      </c>
      <c r="Q1678" t="str">
        <f t="shared" si="76"/>
        <v/>
      </c>
    </row>
    <row r="1679" spans="1:17" x14ac:dyDescent="0.25">
      <c r="A1679" s="1">
        <v>1677</v>
      </c>
      <c r="B1679" t="s">
        <v>900</v>
      </c>
      <c r="C1679">
        <v>679.96</v>
      </c>
      <c r="D1679">
        <v>0.1273</v>
      </c>
      <c r="E1679" t="s">
        <v>1067</v>
      </c>
      <c r="F1679">
        <f t="shared" si="78"/>
        <v>679.96</v>
      </c>
      <c r="G1679">
        <f t="shared" si="77"/>
        <v>0.1273</v>
      </c>
      <c r="H1679" t="s">
        <v>899</v>
      </c>
      <c r="I1679">
        <v>679.97</v>
      </c>
      <c r="J1679">
        <v>1</v>
      </c>
      <c r="K1679">
        <f>VLOOKUP("buy",$E1680:$G$1997,2, FALSE)</f>
        <v>679.97</v>
      </c>
      <c r="L1679">
        <f>VLOOKUP("buy",$E1680:$G$1997,3, FALSE)</f>
        <v>2.1293000000000002</v>
      </c>
      <c r="M1679">
        <f>VLOOKUP("sell",$E1680:$G$1997,2, FALSE)</f>
        <v>681.57</v>
      </c>
      <c r="N1679">
        <f>VLOOKUP("sell",$E1680:$G$1997,3, FALSE)</f>
        <v>0.04</v>
      </c>
      <c r="P1679">
        <f>(I1679 - AVERAGE(I1580:I1678))/_xlfn.STDEV.P(I1580:I1678)</f>
        <v>3.1183677489570121</v>
      </c>
      <c r="Q1679" t="str">
        <f t="shared" si="76"/>
        <v/>
      </c>
    </row>
    <row r="1680" spans="1:17" x14ac:dyDescent="0.25">
      <c r="A1680" s="1">
        <v>1678</v>
      </c>
      <c r="B1680" t="s">
        <v>901</v>
      </c>
      <c r="C1680">
        <v>679.97</v>
      </c>
      <c r="D1680">
        <v>2.1293000000000002</v>
      </c>
      <c r="E1680" t="s">
        <v>1066</v>
      </c>
      <c r="F1680">
        <f t="shared" si="78"/>
        <v>679.97</v>
      </c>
      <c r="G1680">
        <f t="shared" si="77"/>
        <v>2.1293000000000002</v>
      </c>
      <c r="H1680" t="s">
        <v>901</v>
      </c>
      <c r="I1680">
        <v>679.97</v>
      </c>
      <c r="J1680">
        <v>1</v>
      </c>
      <c r="K1680">
        <f>VLOOKUP("buy",$E1681:$G$1997,2, FALSE)</f>
        <v>679.97</v>
      </c>
      <c r="L1680">
        <f>VLOOKUP("buy",$E1681:$G$1997,3, FALSE)</f>
        <v>6.6993601299999996</v>
      </c>
      <c r="M1680">
        <f>VLOOKUP("sell",$E1681:$G$1997,2, FALSE)</f>
        <v>681.57</v>
      </c>
      <c r="N1680">
        <f>VLOOKUP("sell",$E1681:$G$1997,3, FALSE)</f>
        <v>0.04</v>
      </c>
      <c r="P1680">
        <f>(I1680 - AVERAGE(I1581:I1679))/_xlfn.STDEV.P(I1581:I1679)</f>
        <v>2.9467310277662166</v>
      </c>
      <c r="Q1680" t="str">
        <f t="shared" si="76"/>
        <v/>
      </c>
    </row>
    <row r="1681" spans="1:17" x14ac:dyDescent="0.25">
      <c r="A1681" s="1">
        <v>1679</v>
      </c>
      <c r="B1681" t="s">
        <v>902</v>
      </c>
      <c r="C1681">
        <v>679.97</v>
      </c>
      <c r="D1681">
        <v>6.6993601299999996</v>
      </c>
      <c r="E1681" t="s">
        <v>1066</v>
      </c>
      <c r="F1681">
        <f t="shared" si="78"/>
        <v>679.97</v>
      </c>
      <c r="G1681">
        <f t="shared" si="77"/>
        <v>6.6993601299999996</v>
      </c>
      <c r="H1681" t="s">
        <v>902</v>
      </c>
      <c r="I1681">
        <v>679.97</v>
      </c>
      <c r="J1681">
        <v>1</v>
      </c>
      <c r="K1681">
        <f>VLOOKUP("buy",$E1682:$G$1997,2, FALSE)</f>
        <v>679.97</v>
      </c>
      <c r="L1681">
        <f>VLOOKUP("buy",$E1682:$G$1997,3, FALSE)</f>
        <v>0.02</v>
      </c>
      <c r="M1681">
        <f>VLOOKUP("sell",$E1682:$G$1997,2, FALSE)</f>
        <v>681.57</v>
      </c>
      <c r="N1681">
        <f>VLOOKUP("sell",$E1682:$G$1997,3, FALSE)</f>
        <v>0.04</v>
      </c>
      <c r="P1681">
        <f>(I1681 - AVERAGE(I1582:I1680))/_xlfn.STDEV.P(I1582:I1680)</f>
        <v>2.7975987193701233</v>
      </c>
      <c r="Q1681" t="str">
        <f t="shared" si="76"/>
        <v/>
      </c>
    </row>
    <row r="1682" spans="1:17" x14ac:dyDescent="0.25">
      <c r="A1682" s="1">
        <v>1680</v>
      </c>
      <c r="B1682" t="s">
        <v>903</v>
      </c>
      <c r="C1682">
        <v>679.97</v>
      </c>
      <c r="D1682">
        <v>0.02</v>
      </c>
      <c r="E1682" t="s">
        <v>1066</v>
      </c>
      <c r="F1682">
        <f t="shared" si="78"/>
        <v>679.97</v>
      </c>
      <c r="G1682">
        <f t="shared" si="77"/>
        <v>0.02</v>
      </c>
      <c r="H1682" t="s">
        <v>902</v>
      </c>
      <c r="I1682">
        <v>679.97</v>
      </c>
      <c r="J1682">
        <v>1</v>
      </c>
      <c r="K1682">
        <f>VLOOKUP("buy",$E1683:$G$1997,2, FALSE)</f>
        <v>679.97</v>
      </c>
      <c r="L1682">
        <f>VLOOKUP("buy",$E1683:$G$1997,3, FALSE)</f>
        <v>13.0564</v>
      </c>
      <c r="M1682">
        <f>VLOOKUP("sell",$E1683:$G$1997,2, FALSE)</f>
        <v>681.57</v>
      </c>
      <c r="N1682">
        <f>VLOOKUP("sell",$E1683:$G$1997,3, FALSE)</f>
        <v>0.04</v>
      </c>
      <c r="P1682">
        <f>(I1682 - AVERAGE(I1583:I1681))/_xlfn.STDEV.P(I1583:I1681)</f>
        <v>2.6663173450632081</v>
      </c>
      <c r="Q1682" t="str">
        <f t="shared" si="76"/>
        <v/>
      </c>
    </row>
    <row r="1683" spans="1:17" x14ac:dyDescent="0.25">
      <c r="A1683" s="1">
        <v>1681</v>
      </c>
      <c r="B1683" t="s">
        <v>904</v>
      </c>
      <c r="C1683">
        <v>679.97</v>
      </c>
      <c r="D1683">
        <v>13.0564</v>
      </c>
      <c r="E1683" t="s">
        <v>1066</v>
      </c>
      <c r="F1683">
        <f t="shared" si="78"/>
        <v>679.97</v>
      </c>
      <c r="G1683">
        <f t="shared" si="77"/>
        <v>13.0564</v>
      </c>
      <c r="H1683" t="s">
        <v>904</v>
      </c>
      <c r="I1683">
        <v>679.97</v>
      </c>
      <c r="J1683">
        <v>1</v>
      </c>
      <c r="K1683">
        <f>VLOOKUP("buy",$E1684:$G$1997,2, FALSE)</f>
        <v>679.97</v>
      </c>
      <c r="L1683">
        <f>VLOOKUP("buy",$E1684:$G$1997,3, FALSE)</f>
        <v>1.47</v>
      </c>
      <c r="M1683">
        <f>VLOOKUP("sell",$E1684:$G$1997,2, FALSE)</f>
        <v>681.57</v>
      </c>
      <c r="N1683">
        <f>VLOOKUP("sell",$E1684:$G$1997,3, FALSE)</f>
        <v>0.04</v>
      </c>
      <c r="P1683">
        <f>(I1683 - AVERAGE(I1584:I1682))/_xlfn.STDEV.P(I1584:I1682)</f>
        <v>2.5494801681723782</v>
      </c>
      <c r="Q1683" t="str">
        <f t="shared" si="76"/>
        <v/>
      </c>
    </row>
    <row r="1684" spans="1:17" x14ac:dyDescent="0.25">
      <c r="A1684" s="1">
        <v>1682</v>
      </c>
      <c r="B1684" t="s">
        <v>905</v>
      </c>
      <c r="C1684">
        <v>679.97</v>
      </c>
      <c r="D1684">
        <v>1.47</v>
      </c>
      <c r="E1684" t="s">
        <v>1066</v>
      </c>
      <c r="F1684">
        <f t="shared" si="78"/>
        <v>679.97</v>
      </c>
      <c r="G1684">
        <f t="shared" si="77"/>
        <v>1.47</v>
      </c>
      <c r="H1684" t="s">
        <v>905</v>
      </c>
      <c r="I1684">
        <v>679.97</v>
      </c>
      <c r="J1684">
        <v>2</v>
      </c>
      <c r="K1684">
        <f>VLOOKUP("buy",$E1685:$G$1997,2, FALSE)</f>
        <v>679.97</v>
      </c>
      <c r="L1684">
        <f>VLOOKUP("buy",$E1685:$G$1997,3, FALSE)</f>
        <v>0.01</v>
      </c>
      <c r="M1684">
        <f>VLOOKUP("sell",$E1685:$G$1997,2, FALSE)</f>
        <v>681.57</v>
      </c>
      <c r="N1684">
        <f>VLOOKUP("sell",$E1685:$G$1997,3, FALSE)</f>
        <v>0.04</v>
      </c>
      <c r="P1684">
        <f>(I1684 - AVERAGE(I1585:I1683))/_xlfn.STDEV.P(I1585:I1683)</f>
        <v>2.4445277805863164</v>
      </c>
      <c r="Q1684" t="str">
        <f t="shared" si="76"/>
        <v/>
      </c>
    </row>
    <row r="1685" spans="1:17" x14ac:dyDescent="0.25">
      <c r="A1685" s="1">
        <v>1683</v>
      </c>
      <c r="B1685" t="s">
        <v>906</v>
      </c>
      <c r="C1685">
        <v>679.97</v>
      </c>
      <c r="D1685">
        <v>0.01</v>
      </c>
      <c r="E1685" t="s">
        <v>1066</v>
      </c>
      <c r="F1685">
        <f t="shared" si="78"/>
        <v>679.97</v>
      </c>
      <c r="G1685">
        <f t="shared" si="77"/>
        <v>0.01</v>
      </c>
      <c r="H1685" t="s">
        <v>905</v>
      </c>
      <c r="I1685">
        <v>679.97</v>
      </c>
      <c r="J1685">
        <v>2</v>
      </c>
      <c r="K1685">
        <f>VLOOKUP("buy",$E1686:$G$1997,2, FALSE)</f>
        <v>680</v>
      </c>
      <c r="L1685">
        <f>VLOOKUP("buy",$E1686:$G$1997,3, FALSE)</f>
        <v>1</v>
      </c>
      <c r="M1685">
        <f>VLOOKUP("sell",$E1686:$G$1997,2, FALSE)</f>
        <v>681.57</v>
      </c>
      <c r="N1685">
        <f>VLOOKUP("sell",$E1686:$G$1997,3, FALSE)</f>
        <v>0.04</v>
      </c>
      <c r="P1685">
        <f>(I1685 - AVERAGE(I1586:I1684))/_xlfn.STDEV.P(I1586:I1684)</f>
        <v>2.3494947759461873</v>
      </c>
      <c r="Q1685" t="str">
        <f t="shared" si="76"/>
        <v/>
      </c>
    </row>
    <row r="1686" spans="1:17" x14ac:dyDescent="0.25">
      <c r="A1686" s="1">
        <v>1684</v>
      </c>
      <c r="B1686" t="s">
        <v>906</v>
      </c>
      <c r="C1686">
        <v>680</v>
      </c>
      <c r="D1686">
        <v>1</v>
      </c>
      <c r="E1686" t="s">
        <v>1066</v>
      </c>
      <c r="F1686">
        <f t="shared" si="78"/>
        <v>680</v>
      </c>
      <c r="G1686">
        <f t="shared" si="77"/>
        <v>1</v>
      </c>
      <c r="H1686" t="s">
        <v>906</v>
      </c>
      <c r="I1686">
        <v>679.97987958529995</v>
      </c>
      <c r="J1686">
        <v>3</v>
      </c>
      <c r="K1686">
        <f>VLOOKUP("buy",$E1687:$G$1997,2, FALSE)</f>
        <v>680</v>
      </c>
      <c r="L1686">
        <f>VLOOKUP("buy",$E1687:$G$1997,3, FALSE)</f>
        <v>79.255487500000001</v>
      </c>
      <c r="M1686">
        <f>VLOOKUP("sell",$E1687:$G$1997,2, FALSE)</f>
        <v>681.57</v>
      </c>
      <c r="N1686">
        <f>VLOOKUP("sell",$E1687:$G$1997,3, FALSE)</f>
        <v>0.04</v>
      </c>
      <c r="P1686">
        <f>(I1686 - AVERAGE(I1587:I1685))/_xlfn.STDEV.P(I1587:I1685)</f>
        <v>2.2897832693427569</v>
      </c>
      <c r="Q1686" t="str">
        <f t="shared" si="76"/>
        <v/>
      </c>
    </row>
    <row r="1687" spans="1:17" x14ac:dyDescent="0.25">
      <c r="A1687" s="1">
        <v>1685</v>
      </c>
      <c r="B1687" t="s">
        <v>906</v>
      </c>
      <c r="C1687">
        <v>680</v>
      </c>
      <c r="D1687">
        <v>79.255487500000001</v>
      </c>
      <c r="E1687" t="s">
        <v>1066</v>
      </c>
      <c r="F1687">
        <f t="shared" si="78"/>
        <v>680</v>
      </c>
      <c r="G1687">
        <f t="shared" si="77"/>
        <v>79.255487500000001</v>
      </c>
      <c r="H1687" t="s">
        <v>906</v>
      </c>
      <c r="I1687">
        <v>680</v>
      </c>
      <c r="J1687">
        <v>1</v>
      </c>
      <c r="K1687">
        <f>VLOOKUP("buy",$E1688:$G$1997,2, FALSE)</f>
        <v>680</v>
      </c>
      <c r="L1687">
        <f>VLOOKUP("buy",$E1688:$G$1997,3, FALSE)</f>
        <v>2.927</v>
      </c>
      <c r="M1687">
        <f>VLOOKUP("sell",$E1688:$G$1997,2, FALSE)</f>
        <v>681.57</v>
      </c>
      <c r="N1687">
        <f>VLOOKUP("sell",$E1688:$G$1997,3, FALSE)</f>
        <v>0.04</v>
      </c>
      <c r="P1687">
        <f>(I1687 - AVERAGE(I1588:I1686))/_xlfn.STDEV.P(I1588:I1686)</f>
        <v>2.2615719534827154</v>
      </c>
      <c r="Q1687" t="str">
        <f t="shared" si="76"/>
        <v/>
      </c>
    </row>
    <row r="1688" spans="1:17" x14ac:dyDescent="0.25">
      <c r="A1688" s="1">
        <v>1686</v>
      </c>
      <c r="B1688" t="s">
        <v>907</v>
      </c>
      <c r="C1688">
        <v>680</v>
      </c>
      <c r="D1688">
        <v>2.927</v>
      </c>
      <c r="E1688" t="s">
        <v>1066</v>
      </c>
      <c r="F1688">
        <f t="shared" si="78"/>
        <v>680</v>
      </c>
      <c r="G1688">
        <f t="shared" si="77"/>
        <v>2.927</v>
      </c>
      <c r="H1688" t="s">
        <v>907</v>
      </c>
      <c r="I1688">
        <v>680</v>
      </c>
      <c r="J1688">
        <v>1</v>
      </c>
      <c r="K1688">
        <f>VLOOKUP("buy",$E1689:$G$1997,2, FALSE)</f>
        <v>680</v>
      </c>
      <c r="L1688">
        <f>VLOOKUP("buy",$E1689:$G$1997,3, FALSE)</f>
        <v>5.8175125000000003</v>
      </c>
      <c r="M1688">
        <f>VLOOKUP("sell",$E1689:$G$1997,2, FALSE)</f>
        <v>681.57</v>
      </c>
      <c r="N1688">
        <f>VLOOKUP("sell",$E1689:$G$1997,3, FALSE)</f>
        <v>0.04</v>
      </c>
      <c r="P1688">
        <f>(I1688 - AVERAGE(I1589:I1687))/_xlfn.STDEV.P(I1589:I1687)</f>
        <v>2.1820816589108794</v>
      </c>
      <c r="Q1688" t="str">
        <f t="shared" si="76"/>
        <v/>
      </c>
    </row>
    <row r="1689" spans="1:17" x14ac:dyDescent="0.25">
      <c r="A1689" s="1">
        <v>1687</v>
      </c>
      <c r="B1689" t="s">
        <v>907</v>
      </c>
      <c r="C1689">
        <v>680</v>
      </c>
      <c r="D1689">
        <v>5.8175125000000003</v>
      </c>
      <c r="E1689" t="s">
        <v>1066</v>
      </c>
      <c r="F1689">
        <f t="shared" si="78"/>
        <v>680</v>
      </c>
      <c r="G1689">
        <f t="shared" si="77"/>
        <v>5.8175125000000003</v>
      </c>
      <c r="H1689" t="s">
        <v>907</v>
      </c>
      <c r="I1689">
        <v>680</v>
      </c>
      <c r="J1689">
        <v>1</v>
      </c>
      <c r="K1689">
        <f>VLOOKUP("buy",$E1690:$G$1997,2, FALSE)</f>
        <v>680.08</v>
      </c>
      <c r="L1689">
        <f>VLOOKUP("buy",$E1690:$G$1997,3, FALSE)</f>
        <v>2.8491629199999999</v>
      </c>
      <c r="M1689">
        <f>VLOOKUP("sell",$E1690:$G$1997,2, FALSE)</f>
        <v>681.57</v>
      </c>
      <c r="N1689">
        <f>VLOOKUP("sell",$E1690:$G$1997,3, FALSE)</f>
        <v>0.04</v>
      </c>
      <c r="P1689">
        <f>(I1689 - AVERAGE(I1590:I1688))/_xlfn.STDEV.P(I1590:I1688)</f>
        <v>2.1087625808424391</v>
      </c>
      <c r="Q1689" t="str">
        <f t="shared" si="76"/>
        <v/>
      </c>
    </row>
    <row r="1690" spans="1:17" x14ac:dyDescent="0.25">
      <c r="A1690" s="1">
        <v>1688</v>
      </c>
      <c r="B1690" t="s">
        <v>907</v>
      </c>
      <c r="C1690">
        <v>680.08</v>
      </c>
      <c r="D1690">
        <v>2.8491629199999999</v>
      </c>
      <c r="E1690" t="s">
        <v>1066</v>
      </c>
      <c r="F1690">
        <f t="shared" si="78"/>
        <v>680.08</v>
      </c>
      <c r="G1690">
        <f t="shared" si="77"/>
        <v>2.8491629199999999</v>
      </c>
      <c r="H1690" t="s">
        <v>907</v>
      </c>
      <c r="I1690">
        <v>680.08</v>
      </c>
      <c r="J1690">
        <v>1</v>
      </c>
      <c r="K1690">
        <f>VLOOKUP("buy",$E1691:$G$1997,2, FALSE)</f>
        <v>680.08</v>
      </c>
      <c r="L1690">
        <f>VLOOKUP("buy",$E1691:$G$1997,3, FALSE)</f>
        <v>2.6408999999999998</v>
      </c>
      <c r="M1690">
        <f>VLOOKUP("sell",$E1691:$G$1997,2, FALSE)</f>
        <v>681.57</v>
      </c>
      <c r="N1690">
        <f>VLOOKUP("sell",$E1691:$G$1997,3, FALSE)</f>
        <v>0.04</v>
      </c>
      <c r="P1690">
        <f>(I1690 - AVERAGE(I1591:I1689))/_xlfn.STDEV.P(I1591:I1689)</f>
        <v>2.2393138021790269</v>
      </c>
      <c r="Q1690" t="str">
        <f t="shared" si="76"/>
        <v/>
      </c>
    </row>
    <row r="1691" spans="1:17" x14ac:dyDescent="0.25">
      <c r="A1691" s="1">
        <v>1689</v>
      </c>
      <c r="B1691" t="s">
        <v>907</v>
      </c>
      <c r="C1691">
        <v>680.08</v>
      </c>
      <c r="D1691">
        <v>2.6408999999999998</v>
      </c>
      <c r="E1691" t="s">
        <v>1066</v>
      </c>
      <c r="F1691">
        <f t="shared" si="78"/>
        <v>680.08</v>
      </c>
      <c r="G1691">
        <f t="shared" si="77"/>
        <v>2.6408999999999998</v>
      </c>
      <c r="H1691" t="s">
        <v>907</v>
      </c>
      <c r="I1691">
        <v>680.08</v>
      </c>
      <c r="J1691">
        <v>1</v>
      </c>
      <c r="K1691">
        <f>VLOOKUP("buy",$E1692:$G$1997,2, FALSE)</f>
        <v>680.08</v>
      </c>
      <c r="L1691">
        <f>VLOOKUP("buy",$E1692:$G$1997,3, FALSE)</f>
        <v>1.99494875</v>
      </c>
      <c r="M1691">
        <f>VLOOKUP("sell",$E1692:$G$1997,2, FALSE)</f>
        <v>681.57</v>
      </c>
      <c r="N1691">
        <f>VLOOKUP("sell",$E1692:$G$1997,3, FALSE)</f>
        <v>0.04</v>
      </c>
      <c r="P1691">
        <f>(I1691 - AVERAGE(I1592:I1690))/_xlfn.STDEV.P(I1592:I1690)</f>
        <v>2.1613710944603475</v>
      </c>
      <c r="Q1691" t="str">
        <f t="shared" si="76"/>
        <v/>
      </c>
    </row>
    <row r="1692" spans="1:17" x14ac:dyDescent="0.25">
      <c r="A1692" s="1">
        <v>1690</v>
      </c>
      <c r="B1692" t="s">
        <v>908</v>
      </c>
      <c r="C1692">
        <v>680.08</v>
      </c>
      <c r="D1692">
        <v>1.99494875</v>
      </c>
      <c r="E1692" t="s">
        <v>1066</v>
      </c>
      <c r="F1692">
        <f t="shared" si="78"/>
        <v>680.08</v>
      </c>
      <c r="G1692">
        <f t="shared" si="77"/>
        <v>1.99494875</v>
      </c>
      <c r="H1692" t="s">
        <v>908</v>
      </c>
      <c r="I1692">
        <v>680.08</v>
      </c>
      <c r="J1692">
        <v>1</v>
      </c>
      <c r="K1692">
        <f>VLOOKUP("buy",$E1693:$G$1997,2, FALSE)</f>
        <v>680.08</v>
      </c>
      <c r="L1692">
        <f>VLOOKUP("buy",$E1693:$G$1997,3, FALSE)</f>
        <v>1.0880000000000001E-2</v>
      </c>
      <c r="M1692">
        <f>VLOOKUP("sell",$E1693:$G$1997,2, FALSE)</f>
        <v>681.57</v>
      </c>
      <c r="N1692">
        <f>VLOOKUP("sell",$E1693:$G$1997,3, FALSE)</f>
        <v>0.04</v>
      </c>
      <c r="P1692">
        <f>(I1692 - AVERAGE(I1593:I1691))/_xlfn.STDEV.P(I1593:I1691)</f>
        <v>2.0893930427932772</v>
      </c>
      <c r="Q1692" t="str">
        <f t="shared" si="76"/>
        <v/>
      </c>
    </row>
    <row r="1693" spans="1:17" x14ac:dyDescent="0.25">
      <c r="A1693" s="1">
        <v>1691</v>
      </c>
      <c r="B1693" t="s">
        <v>908</v>
      </c>
      <c r="C1693">
        <v>680.08</v>
      </c>
      <c r="D1693">
        <v>1.0880000000000001E-2</v>
      </c>
      <c r="E1693" t="s">
        <v>1066</v>
      </c>
      <c r="F1693">
        <f t="shared" si="78"/>
        <v>680.08</v>
      </c>
      <c r="G1693">
        <f t="shared" si="77"/>
        <v>1.0880000000000001E-2</v>
      </c>
      <c r="H1693" t="s">
        <v>908</v>
      </c>
      <c r="I1693">
        <v>680.08</v>
      </c>
      <c r="J1693">
        <v>1</v>
      </c>
      <c r="K1693">
        <f>VLOOKUP("buy",$E1694:$G$1997,2, FALSE)</f>
        <v>680.2</v>
      </c>
      <c r="L1693">
        <f>VLOOKUP("buy",$E1694:$G$1997,3, FALSE)</f>
        <v>0.01</v>
      </c>
      <c r="M1693">
        <f>VLOOKUP("sell",$E1694:$G$1997,2, FALSE)</f>
        <v>681.57</v>
      </c>
      <c r="N1693">
        <f>VLOOKUP("sell",$E1694:$G$1997,3, FALSE)</f>
        <v>0.04</v>
      </c>
      <c r="P1693">
        <f>(I1693 - AVERAGE(I1594:I1692))/_xlfn.STDEV.P(I1594:I1692)</f>
        <v>2.0226096154383972</v>
      </c>
      <c r="Q1693" t="str">
        <f t="shared" si="76"/>
        <v/>
      </c>
    </row>
    <row r="1694" spans="1:17" x14ac:dyDescent="0.25">
      <c r="A1694" s="1">
        <v>1692</v>
      </c>
      <c r="B1694" t="s">
        <v>908</v>
      </c>
      <c r="C1694">
        <v>680.2</v>
      </c>
      <c r="D1694">
        <v>0.01</v>
      </c>
      <c r="E1694" t="s">
        <v>1066</v>
      </c>
      <c r="F1694">
        <f t="shared" si="78"/>
        <v>680.2</v>
      </c>
      <c r="G1694">
        <f t="shared" si="77"/>
        <v>0.01</v>
      </c>
      <c r="H1694" t="s">
        <v>908</v>
      </c>
      <c r="I1694">
        <v>680.08</v>
      </c>
      <c r="J1694">
        <v>1</v>
      </c>
      <c r="K1694">
        <f>VLOOKUP("buy",$E1695:$G$1997,2, FALSE)</f>
        <v>680.96</v>
      </c>
      <c r="L1694">
        <f>VLOOKUP("buy",$E1695:$G$1997,3, FALSE)</f>
        <v>0.15894696</v>
      </c>
      <c r="M1694">
        <f>VLOOKUP("sell",$E1695:$G$1997,2, FALSE)</f>
        <v>681.57</v>
      </c>
      <c r="N1694">
        <f>VLOOKUP("sell",$E1695:$G$1997,3, FALSE)</f>
        <v>0.04</v>
      </c>
      <c r="P1694">
        <f>(I1694 - AVERAGE(I1595:I1693))/_xlfn.STDEV.P(I1595:I1693)</f>
        <v>1.9603831043428073</v>
      </c>
      <c r="Q1694" t="str">
        <f t="shared" si="76"/>
        <v/>
      </c>
    </row>
    <row r="1695" spans="1:17" x14ac:dyDescent="0.25">
      <c r="A1695" s="1">
        <v>1693</v>
      </c>
      <c r="B1695" t="s">
        <v>908</v>
      </c>
      <c r="C1695">
        <v>680.96</v>
      </c>
      <c r="D1695">
        <v>0.15894696</v>
      </c>
      <c r="E1695" t="s">
        <v>1066</v>
      </c>
      <c r="F1695">
        <f t="shared" si="78"/>
        <v>680.96</v>
      </c>
      <c r="G1695">
        <f t="shared" si="77"/>
        <v>0.15894696</v>
      </c>
      <c r="H1695" t="s">
        <v>908</v>
      </c>
      <c r="I1695">
        <v>680.08</v>
      </c>
      <c r="J1695">
        <v>1</v>
      </c>
      <c r="K1695">
        <f>VLOOKUP("buy",$E1696:$G$1997,2, FALSE)</f>
        <v>681.44</v>
      </c>
      <c r="L1695">
        <f>VLOOKUP("buy",$E1696:$G$1997,3, FALSE)</f>
        <v>1.1041511500000001</v>
      </c>
      <c r="M1695">
        <f>VLOOKUP("sell",$E1696:$G$1997,2, FALSE)</f>
        <v>681.57</v>
      </c>
      <c r="N1695">
        <f>VLOOKUP("sell",$E1696:$G$1997,3, FALSE)</f>
        <v>0.04</v>
      </c>
      <c r="P1695">
        <f>(I1695 - AVERAGE(I1596:I1694))/_xlfn.STDEV.P(I1596:I1694)</f>
        <v>1.9021801850295692</v>
      </c>
      <c r="Q1695" t="str">
        <f t="shared" si="76"/>
        <v/>
      </c>
    </row>
    <row r="1696" spans="1:17" x14ac:dyDescent="0.25">
      <c r="A1696" s="1">
        <v>1694</v>
      </c>
      <c r="B1696" t="s">
        <v>908</v>
      </c>
      <c r="C1696">
        <v>681.44</v>
      </c>
      <c r="D1696">
        <v>1.1041511500000001</v>
      </c>
      <c r="E1696" t="s">
        <v>1066</v>
      </c>
      <c r="F1696">
        <f t="shared" si="78"/>
        <v>681.44</v>
      </c>
      <c r="G1696">
        <f t="shared" si="77"/>
        <v>1.1041511500000001</v>
      </c>
      <c r="H1696" t="s">
        <v>908</v>
      </c>
      <c r="I1696">
        <v>681.12476732160007</v>
      </c>
      <c r="J1696">
        <v>5</v>
      </c>
      <c r="K1696">
        <f>VLOOKUP("buy",$E1697:$G$1997,2, FALSE)</f>
        <v>681.58</v>
      </c>
      <c r="L1696">
        <f>VLOOKUP("buy",$E1697:$G$1997,3, FALSE)</f>
        <v>1.97476761</v>
      </c>
      <c r="M1696">
        <f>VLOOKUP("sell",$E1697:$G$1997,2, FALSE)</f>
        <v>681.57</v>
      </c>
      <c r="N1696">
        <f>VLOOKUP("sell",$E1697:$G$1997,3, FALSE)</f>
        <v>0.04</v>
      </c>
      <c r="P1696">
        <f>(I1696 - AVERAGE(I1597:I1695))/_xlfn.STDEV.P(I1597:I1695)</f>
        <v>4.1420441603643745</v>
      </c>
      <c r="Q1696" t="str">
        <f t="shared" si="76"/>
        <v/>
      </c>
    </row>
    <row r="1697" spans="1:17" x14ac:dyDescent="0.25">
      <c r="A1697" s="1">
        <v>1695</v>
      </c>
      <c r="B1697" t="s">
        <v>909</v>
      </c>
      <c r="C1697">
        <v>681.58</v>
      </c>
      <c r="D1697">
        <v>1.97476761</v>
      </c>
      <c r="E1697" t="s">
        <v>1066</v>
      </c>
      <c r="F1697">
        <f t="shared" si="78"/>
        <v>681.58</v>
      </c>
      <c r="G1697">
        <f t="shared" si="77"/>
        <v>1.97476761</v>
      </c>
      <c r="H1697" t="s">
        <v>909</v>
      </c>
      <c r="I1697">
        <v>681.58</v>
      </c>
      <c r="J1697">
        <v>1</v>
      </c>
      <c r="K1697">
        <f>VLOOKUP("buy",$E1698:$G$1997,2, FALSE)</f>
        <v>681.58</v>
      </c>
      <c r="L1697">
        <f>VLOOKUP("buy",$E1698:$G$1997,3, FALSE)</f>
        <v>2.523239E-2</v>
      </c>
      <c r="M1697">
        <f>VLOOKUP("sell",$E1698:$G$1997,2, FALSE)</f>
        <v>681.57</v>
      </c>
      <c r="N1697">
        <f>VLOOKUP("sell",$E1698:$G$1997,3, FALSE)</f>
        <v>0.04</v>
      </c>
      <c r="P1697">
        <f>(I1697 - AVERAGE(I1598:I1696))/_xlfn.STDEV.P(I1598:I1696)</f>
        <v>4.7118049454533093</v>
      </c>
      <c r="Q1697" t="str">
        <f t="shared" si="76"/>
        <v/>
      </c>
    </row>
    <row r="1698" spans="1:17" x14ac:dyDescent="0.25">
      <c r="A1698" s="1">
        <v>1696</v>
      </c>
      <c r="B1698" t="s">
        <v>910</v>
      </c>
      <c r="C1698">
        <v>681.58</v>
      </c>
      <c r="D1698">
        <v>2.523239E-2</v>
      </c>
      <c r="E1698" t="s">
        <v>1066</v>
      </c>
      <c r="F1698">
        <f t="shared" si="78"/>
        <v>681.58</v>
      </c>
      <c r="G1698">
        <f t="shared" si="77"/>
        <v>2.523239E-2</v>
      </c>
      <c r="H1698" t="s">
        <v>909</v>
      </c>
      <c r="I1698">
        <v>681.58</v>
      </c>
      <c r="J1698">
        <v>1</v>
      </c>
      <c r="K1698">
        <f>VLOOKUP("buy",$E1699:$G$1997,2, FALSE)</f>
        <v>681.58</v>
      </c>
      <c r="L1698">
        <f>VLOOKUP("buy",$E1699:$G$1997,3, FALSE)</f>
        <v>1.3782576099999999</v>
      </c>
      <c r="M1698">
        <f>VLOOKUP("sell",$E1699:$G$1997,2, FALSE)</f>
        <v>681.57</v>
      </c>
      <c r="N1698">
        <f>VLOOKUP("sell",$E1699:$G$1997,3, FALSE)</f>
        <v>0.04</v>
      </c>
      <c r="P1698">
        <f>(I1698 - AVERAGE(I1599:I1697))/_xlfn.STDEV.P(I1599:I1697)</f>
        <v>4.219072901086582</v>
      </c>
      <c r="Q1698" t="str">
        <f t="shared" si="76"/>
        <v/>
      </c>
    </row>
    <row r="1699" spans="1:17" x14ac:dyDescent="0.25">
      <c r="A1699" s="1">
        <v>1697</v>
      </c>
      <c r="B1699" t="s">
        <v>910</v>
      </c>
      <c r="C1699">
        <v>681.58</v>
      </c>
      <c r="D1699">
        <v>1.3782576099999999</v>
      </c>
      <c r="E1699" t="s">
        <v>1066</v>
      </c>
      <c r="F1699">
        <f t="shared" si="78"/>
        <v>681.58</v>
      </c>
      <c r="G1699">
        <f t="shared" si="77"/>
        <v>1.3782576099999999</v>
      </c>
      <c r="H1699" t="s">
        <v>910</v>
      </c>
      <c r="I1699">
        <v>681.58000000000015</v>
      </c>
      <c r="J1699">
        <v>3</v>
      </c>
      <c r="K1699">
        <f>VLOOKUP("buy",$E1700:$G$1997,2, FALSE)</f>
        <v>681.62</v>
      </c>
      <c r="L1699">
        <f>VLOOKUP("buy",$E1700:$G$1997,3, FALSE)</f>
        <v>0.56130000000000002</v>
      </c>
      <c r="M1699">
        <f>VLOOKUP("sell",$E1700:$G$1997,2, FALSE)</f>
        <v>681.57</v>
      </c>
      <c r="N1699">
        <f>VLOOKUP("sell",$E1700:$G$1997,3, FALSE)</f>
        <v>0.04</v>
      </c>
      <c r="P1699">
        <f>(I1699 - AVERAGE(I1600:I1698))/_xlfn.STDEV.P(I1600:I1698)</f>
        <v>3.8475020656210051</v>
      </c>
      <c r="Q1699" t="str">
        <f t="shared" si="76"/>
        <v/>
      </c>
    </row>
    <row r="1700" spans="1:17" x14ac:dyDescent="0.25">
      <c r="A1700" s="1">
        <v>1698</v>
      </c>
      <c r="B1700" t="s">
        <v>911</v>
      </c>
      <c r="C1700">
        <v>681.57</v>
      </c>
      <c r="D1700">
        <v>0.04</v>
      </c>
      <c r="E1700" t="s">
        <v>1067</v>
      </c>
      <c r="F1700">
        <f t="shared" si="78"/>
        <v>681.57</v>
      </c>
      <c r="G1700">
        <f t="shared" si="77"/>
        <v>0.04</v>
      </c>
      <c r="H1700" t="s">
        <v>910</v>
      </c>
      <c r="I1700">
        <v>681.58000000000015</v>
      </c>
      <c r="J1700">
        <v>3</v>
      </c>
      <c r="K1700">
        <f>VLOOKUP("buy",$E1701:$G$1997,2, FALSE)</f>
        <v>681.62</v>
      </c>
      <c r="L1700">
        <f>VLOOKUP("buy",$E1701:$G$1997,3, FALSE)</f>
        <v>0.56130000000000002</v>
      </c>
      <c r="M1700">
        <f>VLOOKUP("sell",$E1701:$G$1997,2, FALSE)</f>
        <v>681.1</v>
      </c>
      <c r="N1700">
        <f>VLOOKUP("sell",$E1701:$G$1997,3, FALSE)</f>
        <v>1.6133324099999999</v>
      </c>
      <c r="P1700">
        <f>(I1700 - AVERAGE(I1601:I1699))/_xlfn.STDEV.P(I1601:I1699)</f>
        <v>3.5539145781650849</v>
      </c>
      <c r="Q1700" t="str">
        <f t="shared" si="76"/>
        <v/>
      </c>
    </row>
    <row r="1701" spans="1:17" x14ac:dyDescent="0.25">
      <c r="A1701" s="1">
        <v>1699</v>
      </c>
      <c r="B1701" t="s">
        <v>911</v>
      </c>
      <c r="C1701">
        <v>681.1</v>
      </c>
      <c r="D1701">
        <v>1.6133324099999999</v>
      </c>
      <c r="E1701" t="s">
        <v>1067</v>
      </c>
      <c r="F1701">
        <f t="shared" si="78"/>
        <v>681.1</v>
      </c>
      <c r="G1701">
        <f t="shared" si="77"/>
        <v>1.6133324099999999</v>
      </c>
      <c r="H1701" t="s">
        <v>911</v>
      </c>
      <c r="I1701">
        <v>681.1</v>
      </c>
      <c r="J1701">
        <v>1</v>
      </c>
      <c r="K1701">
        <f>VLOOKUP("buy",$E1702:$G$1997,2, FALSE)</f>
        <v>681.62</v>
      </c>
      <c r="L1701">
        <f>VLOOKUP("buy",$E1702:$G$1997,3, FALSE)</f>
        <v>0.56130000000000002</v>
      </c>
      <c r="M1701">
        <f>VLOOKUP("sell",$E1702:$G$1997,2, FALSE)</f>
        <v>681.61</v>
      </c>
      <c r="N1701">
        <f>VLOOKUP("sell",$E1702:$G$1997,3, FALSE)</f>
        <v>3.5341</v>
      </c>
      <c r="P1701">
        <f>(I1701 - AVERAGE(I1602:I1700))/_xlfn.STDEV.P(I1602:I1700)</f>
        <v>2.5971804040022981</v>
      </c>
      <c r="Q1701" t="str">
        <f t="shared" si="76"/>
        <v/>
      </c>
    </row>
    <row r="1702" spans="1:17" x14ac:dyDescent="0.25">
      <c r="A1702" s="1">
        <v>1700</v>
      </c>
      <c r="B1702" t="s">
        <v>912</v>
      </c>
      <c r="C1702">
        <v>681.62</v>
      </c>
      <c r="D1702">
        <v>0.56130000000000002</v>
      </c>
      <c r="E1702" t="s">
        <v>1066</v>
      </c>
      <c r="F1702">
        <f t="shared" si="78"/>
        <v>681.62</v>
      </c>
      <c r="G1702">
        <f t="shared" si="77"/>
        <v>0.56130000000000002</v>
      </c>
      <c r="H1702" t="s">
        <v>912</v>
      </c>
      <c r="I1702">
        <v>681.37494464919996</v>
      </c>
      <c r="J1702">
        <v>2</v>
      </c>
      <c r="K1702">
        <f>VLOOKUP("buy",$E1703:$G$1997,2, FALSE)</f>
        <v>681.62</v>
      </c>
      <c r="L1702">
        <f>VLOOKUP("buy",$E1703:$G$1997,3, FALSE)</f>
        <v>1.022E-2</v>
      </c>
      <c r="M1702">
        <f>VLOOKUP("sell",$E1703:$G$1997,2, FALSE)</f>
        <v>681.61</v>
      </c>
      <c r="N1702">
        <f>VLOOKUP("sell",$E1703:$G$1997,3, FALSE)</f>
        <v>3.5341</v>
      </c>
      <c r="P1702">
        <f>(I1702 - AVERAGE(I1603:I1701))/_xlfn.STDEV.P(I1603:I1701)</f>
        <v>2.8844881584429891</v>
      </c>
      <c r="Q1702" t="str">
        <f t="shared" si="76"/>
        <v/>
      </c>
    </row>
    <row r="1703" spans="1:17" x14ac:dyDescent="0.25">
      <c r="A1703" s="1">
        <v>1701</v>
      </c>
      <c r="B1703" t="s">
        <v>913</v>
      </c>
      <c r="C1703">
        <v>681.61</v>
      </c>
      <c r="D1703">
        <v>3.5341</v>
      </c>
      <c r="E1703" t="s">
        <v>1067</v>
      </c>
      <c r="F1703">
        <f t="shared" si="78"/>
        <v>681.61</v>
      </c>
      <c r="G1703">
        <f t="shared" si="77"/>
        <v>3.5341</v>
      </c>
      <c r="H1703" t="s">
        <v>913</v>
      </c>
      <c r="I1703">
        <v>681.61</v>
      </c>
      <c r="J1703">
        <v>1</v>
      </c>
      <c r="K1703">
        <f>VLOOKUP("buy",$E1704:$G$1997,2, FALSE)</f>
        <v>681.62</v>
      </c>
      <c r="L1703">
        <f>VLOOKUP("buy",$E1704:$G$1997,3, FALSE)</f>
        <v>1.022E-2</v>
      </c>
      <c r="M1703">
        <f>VLOOKUP("sell",$E1704:$G$1997,2, FALSE)</f>
        <v>681.99</v>
      </c>
      <c r="N1703">
        <f>VLOOKUP("sell",$E1704:$G$1997,3, FALSE)</f>
        <v>7.1765999999999996E-2</v>
      </c>
      <c r="P1703">
        <f>(I1703 - AVERAGE(I1604:I1702))/_xlfn.STDEV.P(I1604:I1702)</f>
        <v>3.0692347407374725</v>
      </c>
      <c r="Q1703" t="str">
        <f t="shared" ref="Q1703:Q1766" si="79">IF(P1703&lt;-2,1,"")</f>
        <v/>
      </c>
    </row>
    <row r="1704" spans="1:17" x14ac:dyDescent="0.25">
      <c r="A1704" s="1">
        <v>1702</v>
      </c>
      <c r="B1704" t="s">
        <v>914</v>
      </c>
      <c r="C1704">
        <v>681.62</v>
      </c>
      <c r="D1704">
        <v>1.022E-2</v>
      </c>
      <c r="E1704" t="s">
        <v>1066</v>
      </c>
      <c r="F1704">
        <f t="shared" si="78"/>
        <v>681.62</v>
      </c>
      <c r="G1704">
        <f t="shared" si="77"/>
        <v>1.022E-2</v>
      </c>
      <c r="H1704" t="s">
        <v>913</v>
      </c>
      <c r="I1704">
        <v>681.61</v>
      </c>
      <c r="J1704">
        <v>1</v>
      </c>
      <c r="K1704">
        <f>VLOOKUP("buy",$E1705:$G$1997,2, FALSE)</f>
        <v>681.96</v>
      </c>
      <c r="L1704">
        <f>VLOOKUP("buy",$E1705:$G$1997,3, FALSE)</f>
        <v>0.27988909000000001</v>
      </c>
      <c r="M1704">
        <f>VLOOKUP("sell",$E1705:$G$1997,2, FALSE)</f>
        <v>681.99</v>
      </c>
      <c r="N1704">
        <f>VLOOKUP("sell",$E1705:$G$1997,3, FALSE)</f>
        <v>7.1765999999999996E-2</v>
      </c>
      <c r="P1704">
        <f>(I1704 - AVERAGE(I1605:I1703))/_xlfn.STDEV.P(I1605:I1703)</f>
        <v>2.9033464800043634</v>
      </c>
      <c r="Q1704" t="str">
        <f t="shared" si="79"/>
        <v/>
      </c>
    </row>
    <row r="1705" spans="1:17" x14ac:dyDescent="0.25">
      <c r="A1705" s="1">
        <v>1703</v>
      </c>
      <c r="B1705" t="s">
        <v>914</v>
      </c>
      <c r="C1705">
        <v>681.96</v>
      </c>
      <c r="D1705">
        <v>0.27988909000000001</v>
      </c>
      <c r="E1705" t="s">
        <v>1066</v>
      </c>
      <c r="F1705">
        <f t="shared" si="78"/>
        <v>681.96</v>
      </c>
      <c r="G1705">
        <f t="shared" si="77"/>
        <v>0.27988909000000001</v>
      </c>
      <c r="H1705" t="s">
        <v>913</v>
      </c>
      <c r="I1705">
        <v>681.61</v>
      </c>
      <c r="J1705">
        <v>1</v>
      </c>
      <c r="K1705">
        <f>VLOOKUP("buy",$E1706:$G$1997,2, FALSE)</f>
        <v>682</v>
      </c>
      <c r="L1705">
        <f>VLOOKUP("buy",$E1706:$G$1997,3, FALSE)</f>
        <v>2.9871506399999999</v>
      </c>
      <c r="M1705">
        <f>VLOOKUP("sell",$E1706:$G$1997,2, FALSE)</f>
        <v>681.99</v>
      </c>
      <c r="N1705">
        <f>VLOOKUP("sell",$E1706:$G$1997,3, FALSE)</f>
        <v>7.1765999999999996E-2</v>
      </c>
      <c r="P1705">
        <f>(I1705 - AVERAGE(I1606:I1704))/_xlfn.STDEV.P(I1606:I1704)</f>
        <v>2.758754199131618</v>
      </c>
      <c r="Q1705" t="str">
        <f t="shared" si="79"/>
        <v/>
      </c>
    </row>
    <row r="1706" spans="1:17" x14ac:dyDescent="0.25">
      <c r="A1706" s="1">
        <v>1704</v>
      </c>
      <c r="B1706" t="s">
        <v>914</v>
      </c>
      <c r="C1706">
        <v>682</v>
      </c>
      <c r="D1706">
        <v>2.9871506399999999</v>
      </c>
      <c r="E1706" t="s">
        <v>1066</v>
      </c>
      <c r="F1706">
        <f t="shared" si="78"/>
        <v>682</v>
      </c>
      <c r="G1706">
        <f t="shared" si="77"/>
        <v>2.9871506399999999</v>
      </c>
      <c r="H1706" t="s">
        <v>914</v>
      </c>
      <c r="I1706">
        <v>682</v>
      </c>
      <c r="J1706">
        <v>1</v>
      </c>
      <c r="K1706">
        <f>VLOOKUP("buy",$E1707:$G$1997,2, FALSE)</f>
        <v>682</v>
      </c>
      <c r="L1706">
        <f>VLOOKUP("buy",$E1707:$G$1997,3, FALSE)</f>
        <v>3.8777460600000002</v>
      </c>
      <c r="M1706">
        <f>VLOOKUP("sell",$E1707:$G$1997,2, FALSE)</f>
        <v>681.99</v>
      </c>
      <c r="N1706">
        <f>VLOOKUP("sell",$E1707:$G$1997,3, FALSE)</f>
        <v>7.1765999999999996E-2</v>
      </c>
      <c r="P1706">
        <f>(I1706 - AVERAGE(I1607:I1705))/_xlfn.STDEV.P(I1607:I1705)</f>
        <v>3.113268081691726</v>
      </c>
      <c r="Q1706" t="str">
        <f t="shared" si="79"/>
        <v/>
      </c>
    </row>
    <row r="1707" spans="1:17" x14ac:dyDescent="0.25">
      <c r="A1707" s="1">
        <v>1705</v>
      </c>
      <c r="B1707" t="s">
        <v>915</v>
      </c>
      <c r="C1707">
        <v>681.99</v>
      </c>
      <c r="D1707">
        <v>7.1765999999999996E-2</v>
      </c>
      <c r="E1707" t="s">
        <v>1067</v>
      </c>
      <c r="F1707">
        <f t="shared" si="78"/>
        <v>681.99</v>
      </c>
      <c r="G1707">
        <f t="shared" si="77"/>
        <v>7.1765999999999996E-2</v>
      </c>
      <c r="H1707" t="s">
        <v>914</v>
      </c>
      <c r="I1707">
        <v>682</v>
      </c>
      <c r="J1707">
        <v>1</v>
      </c>
      <c r="K1707">
        <f>VLOOKUP("buy",$E1708:$G$1997,2, FALSE)</f>
        <v>682</v>
      </c>
      <c r="L1707">
        <f>VLOOKUP("buy",$E1708:$G$1997,3, FALSE)</f>
        <v>3.8777460600000002</v>
      </c>
      <c r="M1707">
        <f>VLOOKUP("sell",$E1708:$G$1997,2, FALSE)</f>
        <v>681.99</v>
      </c>
      <c r="N1707">
        <f>VLOOKUP("sell",$E1708:$G$1997,3, FALSE)</f>
        <v>0.60740000000000005</v>
      </c>
      <c r="P1707">
        <f>(I1707 - AVERAGE(I1608:I1706))/_xlfn.STDEV.P(I1608:I1706)</f>
        <v>2.9416020410892454</v>
      </c>
      <c r="Q1707" t="str">
        <f t="shared" si="79"/>
        <v/>
      </c>
    </row>
    <row r="1708" spans="1:17" x14ac:dyDescent="0.25">
      <c r="A1708" s="1">
        <v>1706</v>
      </c>
      <c r="B1708" t="s">
        <v>915</v>
      </c>
      <c r="C1708">
        <v>681.99</v>
      </c>
      <c r="D1708">
        <v>0.60740000000000005</v>
      </c>
      <c r="E1708" t="s">
        <v>1067</v>
      </c>
      <c r="F1708">
        <f t="shared" si="78"/>
        <v>681.99</v>
      </c>
      <c r="G1708">
        <f t="shared" si="77"/>
        <v>0.60740000000000005</v>
      </c>
      <c r="H1708" t="s">
        <v>915</v>
      </c>
      <c r="I1708">
        <v>681.99843920019998</v>
      </c>
      <c r="J1708">
        <v>3</v>
      </c>
      <c r="K1708">
        <f>VLOOKUP("buy",$E1709:$G$1997,2, FALSE)</f>
        <v>682</v>
      </c>
      <c r="L1708">
        <f>VLOOKUP("buy",$E1709:$G$1997,3, FALSE)</f>
        <v>3.8777460600000002</v>
      </c>
      <c r="M1708">
        <f>VLOOKUP("sell",$E1709:$G$1997,2, FALSE)</f>
        <v>682.52</v>
      </c>
      <c r="N1708">
        <f>VLOOKUP("sell",$E1709:$G$1997,3, FALSE)</f>
        <v>0.04</v>
      </c>
      <c r="P1708">
        <f>(I1708 - AVERAGE(I1609:I1707))/_xlfn.STDEV.P(I1609:I1707)</f>
        <v>2.7906901432221094</v>
      </c>
      <c r="Q1708" t="str">
        <f t="shared" si="79"/>
        <v/>
      </c>
    </row>
    <row r="1709" spans="1:17" x14ac:dyDescent="0.25">
      <c r="A1709" s="1">
        <v>1707</v>
      </c>
      <c r="B1709" t="s">
        <v>916</v>
      </c>
      <c r="C1709">
        <v>682</v>
      </c>
      <c r="D1709">
        <v>3.8777460600000002</v>
      </c>
      <c r="E1709" t="s">
        <v>1066</v>
      </c>
      <c r="F1709">
        <f t="shared" si="78"/>
        <v>682</v>
      </c>
      <c r="G1709">
        <f t="shared" si="77"/>
        <v>3.8777460600000002</v>
      </c>
      <c r="H1709" t="s">
        <v>916</v>
      </c>
      <c r="I1709">
        <v>682</v>
      </c>
      <c r="J1709">
        <v>1</v>
      </c>
      <c r="K1709">
        <f>VLOOKUP("buy",$E1710:$G$1997,2, FALSE)</f>
        <v>682</v>
      </c>
      <c r="L1709">
        <f>VLOOKUP("buy",$E1710:$G$1997,3, FALSE)</f>
        <v>1.9029</v>
      </c>
      <c r="M1709">
        <f>VLOOKUP("sell",$E1710:$G$1997,2, FALSE)</f>
        <v>682.52</v>
      </c>
      <c r="N1709">
        <f>VLOOKUP("sell",$E1710:$G$1997,3, FALSE)</f>
        <v>0.04</v>
      </c>
      <c r="P1709">
        <f>(I1709 - AVERAGE(I1610:I1708))/_xlfn.STDEV.P(I1610:I1708)</f>
        <v>2.6613263353977068</v>
      </c>
      <c r="Q1709" t="str">
        <f t="shared" si="79"/>
        <v/>
      </c>
    </row>
    <row r="1710" spans="1:17" x14ac:dyDescent="0.25">
      <c r="A1710" s="1">
        <v>1708</v>
      </c>
      <c r="B1710" t="s">
        <v>917</v>
      </c>
      <c r="C1710">
        <v>682</v>
      </c>
      <c r="D1710">
        <v>1.9029</v>
      </c>
      <c r="E1710" t="s">
        <v>1066</v>
      </c>
      <c r="F1710">
        <f t="shared" si="78"/>
        <v>682</v>
      </c>
      <c r="G1710">
        <f t="shared" si="77"/>
        <v>1.9029</v>
      </c>
      <c r="H1710" t="s">
        <v>917</v>
      </c>
      <c r="I1710">
        <v>682</v>
      </c>
      <c r="J1710">
        <v>1</v>
      </c>
      <c r="K1710">
        <f>VLOOKUP("buy",$E1711:$G$1997,2, FALSE)</f>
        <v>682</v>
      </c>
      <c r="L1710">
        <f>VLOOKUP("buy",$E1711:$G$1997,3, FALSE)</f>
        <v>0.05</v>
      </c>
      <c r="M1710">
        <f>VLOOKUP("sell",$E1711:$G$1997,2, FALSE)</f>
        <v>682.52</v>
      </c>
      <c r="N1710">
        <f>VLOOKUP("sell",$E1711:$G$1997,3, FALSE)</f>
        <v>0.04</v>
      </c>
      <c r="P1710">
        <f>(I1710 - AVERAGE(I1611:I1709))/_xlfn.STDEV.P(I1611:I1709)</f>
        <v>2.544487496181318</v>
      </c>
      <c r="Q1710" t="str">
        <f t="shared" si="79"/>
        <v/>
      </c>
    </row>
    <row r="1711" spans="1:17" x14ac:dyDescent="0.25">
      <c r="A1711" s="1">
        <v>1709</v>
      </c>
      <c r="B1711" t="s">
        <v>917</v>
      </c>
      <c r="C1711">
        <v>682</v>
      </c>
      <c r="D1711">
        <v>0.05</v>
      </c>
      <c r="E1711" t="s">
        <v>1066</v>
      </c>
      <c r="F1711">
        <f t="shared" si="78"/>
        <v>682</v>
      </c>
      <c r="G1711">
        <f t="shared" si="77"/>
        <v>0.05</v>
      </c>
      <c r="H1711" t="s">
        <v>917</v>
      </c>
      <c r="I1711">
        <v>682</v>
      </c>
      <c r="J1711">
        <v>1</v>
      </c>
      <c r="K1711">
        <f>VLOOKUP("buy",$E1712:$G$1997,2, FALSE)</f>
        <v>682.2</v>
      </c>
      <c r="L1711">
        <f>VLOOKUP("buy",$E1712:$G$1997,3, FALSE)</f>
        <v>1.0658539999999999E-2</v>
      </c>
      <c r="M1711">
        <f>VLOOKUP("sell",$E1712:$G$1997,2, FALSE)</f>
        <v>682.52</v>
      </c>
      <c r="N1711">
        <f>VLOOKUP("sell",$E1712:$G$1997,3, FALSE)</f>
        <v>0.04</v>
      </c>
      <c r="P1711">
        <f>(I1711 - AVERAGE(I1612:I1710))/_xlfn.STDEV.P(I1612:I1710)</f>
        <v>2.4395397582990044</v>
      </c>
      <c r="Q1711" t="str">
        <f t="shared" si="79"/>
        <v/>
      </c>
    </row>
    <row r="1712" spans="1:17" x14ac:dyDescent="0.25">
      <c r="A1712" s="1">
        <v>1710</v>
      </c>
      <c r="B1712" t="s">
        <v>917</v>
      </c>
      <c r="C1712">
        <v>682.2</v>
      </c>
      <c r="D1712">
        <v>1.0658539999999999E-2</v>
      </c>
      <c r="E1712" t="s">
        <v>1066</v>
      </c>
      <c r="F1712">
        <f t="shared" si="78"/>
        <v>682.2</v>
      </c>
      <c r="G1712">
        <f t="shared" si="77"/>
        <v>1.0658539999999999E-2</v>
      </c>
      <c r="H1712" t="s">
        <v>917</v>
      </c>
      <c r="I1712">
        <v>682</v>
      </c>
      <c r="J1712">
        <v>1</v>
      </c>
      <c r="K1712">
        <f>VLOOKUP("buy",$E1713:$G$1997,2, FALSE)</f>
        <v>683.29</v>
      </c>
      <c r="L1712">
        <f>VLOOKUP("buy",$E1713:$G$1997,3, FALSE)</f>
        <v>12.21526573</v>
      </c>
      <c r="M1712">
        <f>VLOOKUP("sell",$E1713:$G$1997,2, FALSE)</f>
        <v>682.52</v>
      </c>
      <c r="N1712">
        <f>VLOOKUP("sell",$E1713:$G$1997,3, FALSE)</f>
        <v>0.04</v>
      </c>
      <c r="P1712">
        <f>(I1712 - AVERAGE(I1613:I1711))/_xlfn.STDEV.P(I1613:I1711)</f>
        <v>2.3445149263338387</v>
      </c>
      <c r="Q1712" t="str">
        <f t="shared" si="79"/>
        <v/>
      </c>
    </row>
    <row r="1713" spans="1:17" x14ac:dyDescent="0.25">
      <c r="A1713" s="1">
        <v>1711</v>
      </c>
      <c r="B1713" t="s">
        <v>917</v>
      </c>
      <c r="C1713">
        <v>683.29</v>
      </c>
      <c r="D1713">
        <v>12.21526573</v>
      </c>
      <c r="E1713" t="s">
        <v>1066</v>
      </c>
      <c r="F1713">
        <f t="shared" si="78"/>
        <v>683.29</v>
      </c>
      <c r="G1713">
        <f t="shared" si="77"/>
        <v>12.21526573</v>
      </c>
      <c r="H1713" t="s">
        <v>917</v>
      </c>
      <c r="I1713">
        <v>683.29</v>
      </c>
      <c r="J1713">
        <v>1</v>
      </c>
      <c r="K1713">
        <f>VLOOKUP("buy",$E1714:$G$1997,2, FALSE)</f>
        <v>682.53</v>
      </c>
      <c r="L1713">
        <f>VLOOKUP("buy",$E1714:$G$1997,3, FALSE)</f>
        <v>0.01</v>
      </c>
      <c r="M1713">
        <f>VLOOKUP("sell",$E1714:$G$1997,2, FALSE)</f>
        <v>682.52</v>
      </c>
      <c r="N1713">
        <f>VLOOKUP("sell",$E1714:$G$1997,3, FALSE)</f>
        <v>0.04</v>
      </c>
      <c r="P1713">
        <f>(I1713 - AVERAGE(I1614:I1712))/_xlfn.STDEV.P(I1614:I1712)</f>
        <v>3.5181221694324503</v>
      </c>
      <c r="Q1713" t="str">
        <f t="shared" si="79"/>
        <v/>
      </c>
    </row>
    <row r="1714" spans="1:17" x14ac:dyDescent="0.25">
      <c r="A1714" s="1">
        <v>1712</v>
      </c>
      <c r="B1714" t="s">
        <v>918</v>
      </c>
      <c r="C1714">
        <v>682.53</v>
      </c>
      <c r="D1714">
        <v>0.01</v>
      </c>
      <c r="E1714" t="s">
        <v>1066</v>
      </c>
      <c r="F1714">
        <f t="shared" si="78"/>
        <v>682.53</v>
      </c>
      <c r="G1714">
        <f t="shared" si="77"/>
        <v>0.01</v>
      </c>
      <c r="H1714" t="s">
        <v>917</v>
      </c>
      <c r="I1714">
        <v>683.29</v>
      </c>
      <c r="J1714">
        <v>1</v>
      </c>
      <c r="K1714">
        <f>VLOOKUP("buy",$E1715:$G$1997,2, FALSE)</f>
        <v>682.53</v>
      </c>
      <c r="L1714">
        <f>VLOOKUP("buy",$E1715:$G$1997,3, FALSE)</f>
        <v>10.183999999999999</v>
      </c>
      <c r="M1714">
        <f>VLOOKUP("sell",$E1715:$G$1997,2, FALSE)</f>
        <v>682.52</v>
      </c>
      <c r="N1714">
        <f>VLOOKUP("sell",$E1715:$G$1997,3, FALSE)</f>
        <v>0.04</v>
      </c>
      <c r="P1714">
        <f>(I1714 - AVERAGE(I1615:I1713))/_xlfn.STDEV.P(I1615:I1713)</f>
        <v>3.2855562849882962</v>
      </c>
      <c r="Q1714" t="str">
        <f t="shared" si="79"/>
        <v/>
      </c>
    </row>
    <row r="1715" spans="1:17" x14ac:dyDescent="0.25">
      <c r="A1715" s="1">
        <v>1713</v>
      </c>
      <c r="B1715" t="s">
        <v>918</v>
      </c>
      <c r="C1715">
        <v>682.53</v>
      </c>
      <c r="D1715">
        <v>10.183999999999999</v>
      </c>
      <c r="E1715" t="s">
        <v>1066</v>
      </c>
      <c r="F1715">
        <f t="shared" si="78"/>
        <v>682.53</v>
      </c>
      <c r="G1715">
        <f t="shared" si="77"/>
        <v>10.183999999999999</v>
      </c>
      <c r="H1715" t="s">
        <v>918</v>
      </c>
      <c r="I1715">
        <v>682.53</v>
      </c>
      <c r="J1715">
        <v>1</v>
      </c>
      <c r="K1715">
        <f>VLOOKUP("buy",$E1716:$G$1997,2, FALSE)</f>
        <v>682.53</v>
      </c>
      <c r="L1715">
        <f>VLOOKUP("buy",$E1716:$G$1997,3, FALSE)</f>
        <v>4.3859649000000003</v>
      </c>
      <c r="M1715">
        <f>VLOOKUP("sell",$E1716:$G$1997,2, FALSE)</f>
        <v>682.52</v>
      </c>
      <c r="N1715">
        <f>VLOOKUP("sell",$E1716:$G$1997,3, FALSE)</f>
        <v>0.04</v>
      </c>
      <c r="P1715">
        <f>(I1715 - AVERAGE(I1616:I1714))/_xlfn.STDEV.P(I1616:I1714)</f>
        <v>2.4219934914107308</v>
      </c>
      <c r="Q1715" t="str">
        <f t="shared" si="79"/>
        <v/>
      </c>
    </row>
    <row r="1716" spans="1:17" x14ac:dyDescent="0.25">
      <c r="A1716" s="1">
        <v>1714</v>
      </c>
      <c r="B1716" t="s">
        <v>919</v>
      </c>
      <c r="C1716">
        <v>682.53</v>
      </c>
      <c r="D1716">
        <v>4.3859649000000003</v>
      </c>
      <c r="E1716" t="s">
        <v>1066</v>
      </c>
      <c r="F1716">
        <f t="shared" si="78"/>
        <v>682.53</v>
      </c>
      <c r="G1716">
        <f t="shared" si="77"/>
        <v>4.3859649000000003</v>
      </c>
      <c r="H1716" t="s">
        <v>919</v>
      </c>
      <c r="I1716">
        <v>682.53</v>
      </c>
      <c r="J1716">
        <v>1</v>
      </c>
      <c r="K1716">
        <f>VLOOKUP("buy",$E1717:$G$1997,2, FALSE)</f>
        <v>682.03</v>
      </c>
      <c r="L1716">
        <f>VLOOKUP("buy",$E1717:$G$1997,3, FALSE)</f>
        <v>0.98699999999999999</v>
      </c>
      <c r="M1716">
        <f>VLOOKUP("sell",$E1717:$G$1997,2, FALSE)</f>
        <v>682.52</v>
      </c>
      <c r="N1716">
        <f>VLOOKUP("sell",$E1717:$G$1997,3, FALSE)</f>
        <v>0.04</v>
      </c>
      <c r="P1716">
        <f>(I1716 - AVERAGE(I1617:I1715))/_xlfn.STDEV.P(I1617:I1715)</f>
        <v>2.3287281851500787</v>
      </c>
      <c r="Q1716" t="str">
        <f t="shared" si="79"/>
        <v/>
      </c>
    </row>
    <row r="1717" spans="1:17" x14ac:dyDescent="0.25">
      <c r="A1717" s="1">
        <v>1715</v>
      </c>
      <c r="B1717" t="s">
        <v>920</v>
      </c>
      <c r="C1717">
        <v>682.52</v>
      </c>
      <c r="D1717">
        <v>0.04</v>
      </c>
      <c r="E1717" t="s">
        <v>1067</v>
      </c>
      <c r="F1717">
        <f t="shared" si="78"/>
        <v>682.52</v>
      </c>
      <c r="G1717">
        <f t="shared" si="77"/>
        <v>0.04</v>
      </c>
      <c r="H1717" t="s">
        <v>919</v>
      </c>
      <c r="I1717">
        <v>682.53</v>
      </c>
      <c r="J1717">
        <v>1</v>
      </c>
      <c r="K1717">
        <f>VLOOKUP("buy",$E1718:$G$1997,2, FALSE)</f>
        <v>682.03</v>
      </c>
      <c r="L1717">
        <f>VLOOKUP("buy",$E1718:$G$1997,3, FALSE)</f>
        <v>0.98699999999999999</v>
      </c>
      <c r="M1717">
        <f>VLOOKUP("sell",$E1718:$G$1997,2, FALSE)</f>
        <v>682.52</v>
      </c>
      <c r="N1717">
        <f>VLOOKUP("sell",$E1718:$G$1997,3, FALSE)</f>
        <v>0.11</v>
      </c>
      <c r="P1717">
        <f>(I1717 - AVERAGE(I1618:I1716))/_xlfn.STDEV.P(I1618:I1716)</f>
        <v>2.2436004889892431</v>
      </c>
      <c r="Q1717" t="str">
        <f t="shared" si="79"/>
        <v/>
      </c>
    </row>
    <row r="1718" spans="1:17" x14ac:dyDescent="0.25">
      <c r="A1718" s="1">
        <v>1716</v>
      </c>
      <c r="B1718" t="s">
        <v>920</v>
      </c>
      <c r="C1718">
        <v>682.52</v>
      </c>
      <c r="D1718">
        <v>0.11</v>
      </c>
      <c r="E1718" t="s">
        <v>1067</v>
      </c>
      <c r="F1718">
        <f t="shared" si="78"/>
        <v>682.52</v>
      </c>
      <c r="G1718">
        <f t="shared" si="77"/>
        <v>0.11</v>
      </c>
      <c r="H1718" t="s">
        <v>919</v>
      </c>
      <c r="I1718">
        <v>682.53</v>
      </c>
      <c r="J1718">
        <v>1</v>
      </c>
      <c r="K1718">
        <f>VLOOKUP("buy",$E1719:$G$1997,2, FALSE)</f>
        <v>682.03</v>
      </c>
      <c r="L1718">
        <f>VLOOKUP("buy",$E1719:$G$1997,3, FALSE)</f>
        <v>0.98699999999999999</v>
      </c>
      <c r="M1718">
        <f>VLOOKUP("sell",$E1719:$G$1997,2, FALSE)</f>
        <v>682.52</v>
      </c>
      <c r="N1718">
        <f>VLOOKUP("sell",$E1719:$G$1997,3, FALSE)</f>
        <v>0.30779698999999999</v>
      </c>
      <c r="P1718">
        <f>(I1718 - AVERAGE(I1619:I1717))/_xlfn.STDEV.P(I1619:I1717)</f>
        <v>2.1656590425089401</v>
      </c>
      <c r="Q1718" t="str">
        <f t="shared" si="79"/>
        <v/>
      </c>
    </row>
    <row r="1719" spans="1:17" x14ac:dyDescent="0.25">
      <c r="A1719" s="1">
        <v>1717</v>
      </c>
      <c r="B1719" t="s">
        <v>920</v>
      </c>
      <c r="C1719">
        <v>682.52</v>
      </c>
      <c r="D1719">
        <v>0.30779698999999999</v>
      </c>
      <c r="E1719" t="s">
        <v>1067</v>
      </c>
      <c r="F1719">
        <f t="shared" si="78"/>
        <v>682.52</v>
      </c>
      <c r="G1719">
        <f t="shared" si="77"/>
        <v>0.30779698999999999</v>
      </c>
      <c r="H1719" t="s">
        <v>919</v>
      </c>
      <c r="I1719">
        <v>682.53</v>
      </c>
      <c r="J1719">
        <v>1</v>
      </c>
      <c r="K1719">
        <f>VLOOKUP("buy",$E1720:$G$1997,2, FALSE)</f>
        <v>682.03</v>
      </c>
      <c r="L1719">
        <f>VLOOKUP("buy",$E1720:$G$1997,3, FALSE)</f>
        <v>0.98699999999999999</v>
      </c>
      <c r="M1719">
        <f>VLOOKUP("sell",$E1720:$G$1997,2, FALSE)</f>
        <v>682.52</v>
      </c>
      <c r="N1719">
        <f>VLOOKUP("sell",$E1720:$G$1997,3, FALSE)</f>
        <v>0.03</v>
      </c>
      <c r="P1719">
        <f>(I1719 - AVERAGE(I1620:I1718))/_xlfn.STDEV.P(I1620:I1718)</f>
        <v>2.0977352860751837</v>
      </c>
      <c r="Q1719" t="str">
        <f t="shared" si="79"/>
        <v/>
      </c>
    </row>
    <row r="1720" spans="1:17" x14ac:dyDescent="0.25">
      <c r="A1720" s="1">
        <v>1718</v>
      </c>
      <c r="B1720" t="s">
        <v>921</v>
      </c>
      <c r="C1720">
        <v>682.52</v>
      </c>
      <c r="D1720">
        <v>0.03</v>
      </c>
      <c r="E1720" t="s">
        <v>1067</v>
      </c>
      <c r="F1720">
        <f t="shared" si="78"/>
        <v>682.52</v>
      </c>
      <c r="G1720">
        <f t="shared" si="77"/>
        <v>0.03</v>
      </c>
      <c r="H1720" t="s">
        <v>919</v>
      </c>
      <c r="I1720">
        <v>682.53</v>
      </c>
      <c r="J1720">
        <v>1</v>
      </c>
      <c r="K1720">
        <f>VLOOKUP("buy",$E1721:$G$1997,2, FALSE)</f>
        <v>682.03</v>
      </c>
      <c r="L1720">
        <f>VLOOKUP("buy",$E1721:$G$1997,3, FALSE)</f>
        <v>0.98699999999999999</v>
      </c>
      <c r="M1720">
        <f>VLOOKUP("sell",$E1721:$G$1997,2, FALSE)</f>
        <v>682.2</v>
      </c>
      <c r="N1720">
        <f>VLOOKUP("sell",$E1721:$G$1997,3, FALSE)</f>
        <v>1.066282E-2</v>
      </c>
      <c r="P1720">
        <f>(I1720 - AVERAGE(I1621:I1719))/_xlfn.STDEV.P(I1621:I1719)</f>
        <v>2.0345103250068592</v>
      </c>
      <c r="Q1720" t="str">
        <f t="shared" si="79"/>
        <v/>
      </c>
    </row>
    <row r="1721" spans="1:17" x14ac:dyDescent="0.25">
      <c r="A1721" s="1">
        <v>1719</v>
      </c>
      <c r="B1721" t="s">
        <v>921</v>
      </c>
      <c r="C1721">
        <v>682.2</v>
      </c>
      <c r="D1721">
        <v>1.066282E-2</v>
      </c>
      <c r="E1721" t="s">
        <v>1067</v>
      </c>
      <c r="F1721">
        <f t="shared" si="78"/>
        <v>682.2</v>
      </c>
      <c r="G1721">
        <f t="shared" si="77"/>
        <v>1.066282E-2</v>
      </c>
      <c r="H1721" t="s">
        <v>919</v>
      </c>
      <c r="I1721">
        <v>682.53</v>
      </c>
      <c r="J1721">
        <v>1</v>
      </c>
      <c r="K1721">
        <f>VLOOKUP("buy",$E1722:$G$1997,2, FALSE)</f>
        <v>682.03</v>
      </c>
      <c r="L1721">
        <f>VLOOKUP("buy",$E1722:$G$1997,3, FALSE)</f>
        <v>0.98699999999999999</v>
      </c>
      <c r="M1721">
        <f>VLOOKUP("sell",$E1722:$G$1997,2, FALSE)</f>
        <v>682.19</v>
      </c>
      <c r="N1721">
        <f>VLOOKUP("sell",$E1722:$G$1997,3, FALSE)</f>
        <v>7.1217999999999997E-4</v>
      </c>
      <c r="P1721">
        <f>(I1721 - AVERAGE(I1622:I1720))/_xlfn.STDEV.P(I1622:I1720)</f>
        <v>1.9755399976386665</v>
      </c>
      <c r="Q1721" t="str">
        <f t="shared" si="79"/>
        <v/>
      </c>
    </row>
    <row r="1722" spans="1:17" x14ac:dyDescent="0.25">
      <c r="A1722" s="1">
        <v>1720</v>
      </c>
      <c r="B1722" t="s">
        <v>921</v>
      </c>
      <c r="C1722">
        <v>682.19</v>
      </c>
      <c r="D1722">
        <v>7.1217999999999997E-4</v>
      </c>
      <c r="E1722" t="s">
        <v>1067</v>
      </c>
      <c r="F1722">
        <f t="shared" si="78"/>
        <v>682.19</v>
      </c>
      <c r="G1722">
        <f t="shared" si="77"/>
        <v>7.1217999999999997E-4</v>
      </c>
      <c r="H1722" t="s">
        <v>919</v>
      </c>
      <c r="I1722">
        <v>682.53</v>
      </c>
      <c r="J1722">
        <v>1</v>
      </c>
      <c r="K1722">
        <f>VLOOKUP("buy",$E1723:$G$1997,2, FALSE)</f>
        <v>682.03</v>
      </c>
      <c r="L1722">
        <f>VLOOKUP("buy",$E1723:$G$1997,3, FALSE)</f>
        <v>0.98699999999999999</v>
      </c>
      <c r="M1722">
        <f>VLOOKUP("sell",$E1723:$G$1997,2, FALSE)</f>
        <v>682.02</v>
      </c>
      <c r="N1722">
        <f>VLOOKUP("sell",$E1723:$G$1997,3, FALSE)</f>
        <v>0.01</v>
      </c>
      <c r="P1722">
        <f>(I1722 - AVERAGE(I1623:I1721))/_xlfn.STDEV.P(I1623:I1721)</f>
        <v>1.9203502392411429</v>
      </c>
      <c r="Q1722" t="str">
        <f t="shared" si="79"/>
        <v/>
      </c>
    </row>
    <row r="1723" spans="1:17" x14ac:dyDescent="0.25">
      <c r="A1723" s="1">
        <v>1721</v>
      </c>
      <c r="B1723" t="s">
        <v>922</v>
      </c>
      <c r="C1723">
        <v>682.03</v>
      </c>
      <c r="D1723">
        <v>0.98699999999999999</v>
      </c>
      <c r="E1723" t="s">
        <v>1066</v>
      </c>
      <c r="F1723">
        <f t="shared" si="78"/>
        <v>682.03</v>
      </c>
      <c r="G1723">
        <f t="shared" si="77"/>
        <v>0.98699999999999999</v>
      </c>
      <c r="H1723" t="s">
        <v>922</v>
      </c>
      <c r="I1723">
        <v>682.35075777829991</v>
      </c>
      <c r="J1723">
        <v>8</v>
      </c>
      <c r="K1723">
        <f>VLOOKUP("buy",$E1724:$G$1997,2, FALSE)</f>
        <v>682.03</v>
      </c>
      <c r="L1723">
        <f>VLOOKUP("buy",$E1724:$G$1997,3, FALSE)</f>
        <v>0.01</v>
      </c>
      <c r="M1723">
        <f>VLOOKUP("sell",$E1724:$G$1997,2, FALSE)</f>
        <v>682.02</v>
      </c>
      <c r="N1723">
        <f>VLOOKUP("sell",$E1724:$G$1997,3, FALSE)</f>
        <v>0.01</v>
      </c>
      <c r="P1723">
        <f>(I1723 - AVERAGE(I1624:I1722))/_xlfn.STDEV.P(I1624:I1722)</f>
        <v>1.7316474517094782</v>
      </c>
      <c r="Q1723" t="str">
        <f t="shared" si="79"/>
        <v/>
      </c>
    </row>
    <row r="1724" spans="1:17" x14ac:dyDescent="0.25">
      <c r="A1724" s="1">
        <v>1722</v>
      </c>
      <c r="B1724" t="s">
        <v>922</v>
      </c>
      <c r="C1724">
        <v>682.03</v>
      </c>
      <c r="D1724">
        <v>0.01</v>
      </c>
      <c r="E1724" t="s">
        <v>1066</v>
      </c>
      <c r="F1724">
        <f t="shared" si="78"/>
        <v>682.03</v>
      </c>
      <c r="G1724">
        <f t="shared" si="77"/>
        <v>0.01</v>
      </c>
      <c r="H1724" t="s">
        <v>922</v>
      </c>
      <c r="I1724">
        <v>682.35075777829991</v>
      </c>
      <c r="J1724">
        <v>8</v>
      </c>
      <c r="K1724">
        <f>VLOOKUP("buy",$E1725:$G$1997,2, FALSE)</f>
        <v>682.03</v>
      </c>
      <c r="L1724">
        <f>VLOOKUP("buy",$E1725:$G$1997,3, FALSE)</f>
        <v>3.0564</v>
      </c>
      <c r="M1724">
        <f>VLOOKUP("sell",$E1725:$G$1997,2, FALSE)</f>
        <v>682.02</v>
      </c>
      <c r="N1724">
        <f>VLOOKUP("sell",$E1725:$G$1997,3, FALSE)</f>
        <v>0.01</v>
      </c>
      <c r="P1724">
        <f>(I1724 - AVERAGE(I1625:I1723))/_xlfn.STDEV.P(I1625:I1723)</f>
        <v>1.6896117560496158</v>
      </c>
      <c r="Q1724" t="str">
        <f t="shared" si="79"/>
        <v/>
      </c>
    </row>
    <row r="1725" spans="1:17" x14ac:dyDescent="0.25">
      <c r="A1725" s="1">
        <v>1723</v>
      </c>
      <c r="B1725" t="s">
        <v>922</v>
      </c>
      <c r="C1725">
        <v>682.03</v>
      </c>
      <c r="D1725">
        <v>3.0564</v>
      </c>
      <c r="E1725" t="s">
        <v>1066</v>
      </c>
      <c r="F1725">
        <f t="shared" si="78"/>
        <v>682.03</v>
      </c>
      <c r="G1725">
        <f t="shared" si="77"/>
        <v>3.0564</v>
      </c>
      <c r="H1725" t="s">
        <v>922</v>
      </c>
      <c r="I1725">
        <v>682.03</v>
      </c>
      <c r="J1725">
        <v>1</v>
      </c>
      <c r="K1725">
        <f>VLOOKUP("buy",$E1726:$G$1997,2, FALSE)</f>
        <v>681.9</v>
      </c>
      <c r="L1725">
        <f>VLOOKUP("buy",$E1726:$G$1997,3, FALSE)</f>
        <v>9.4875000000000007</v>
      </c>
      <c r="M1725">
        <f>VLOOKUP("sell",$E1726:$G$1997,2, FALSE)</f>
        <v>682.02</v>
      </c>
      <c r="N1725">
        <f>VLOOKUP("sell",$E1726:$G$1997,3, FALSE)</f>
        <v>0.01</v>
      </c>
      <c r="P1725">
        <f>(I1725 - AVERAGE(I1626:I1724))/_xlfn.STDEV.P(I1626:I1724)</f>
        <v>1.4080332159290945</v>
      </c>
      <c r="Q1725" t="str">
        <f t="shared" si="79"/>
        <v/>
      </c>
    </row>
    <row r="1726" spans="1:17" x14ac:dyDescent="0.25">
      <c r="A1726" s="1">
        <v>1724</v>
      </c>
      <c r="B1726" t="s">
        <v>923</v>
      </c>
      <c r="C1726">
        <v>682.02</v>
      </c>
      <c r="D1726">
        <v>0.01</v>
      </c>
      <c r="E1726" t="s">
        <v>1067</v>
      </c>
      <c r="F1726">
        <f t="shared" si="78"/>
        <v>682.02</v>
      </c>
      <c r="G1726">
        <f t="shared" si="77"/>
        <v>0.01</v>
      </c>
      <c r="H1726" t="s">
        <v>922</v>
      </c>
      <c r="I1726">
        <v>682.03</v>
      </c>
      <c r="J1726">
        <v>1</v>
      </c>
      <c r="K1726">
        <f>VLOOKUP("buy",$E1727:$G$1997,2, FALSE)</f>
        <v>681.9</v>
      </c>
      <c r="L1726">
        <f>VLOOKUP("buy",$E1727:$G$1997,3, FALSE)</f>
        <v>9.4875000000000007</v>
      </c>
      <c r="M1726">
        <f>VLOOKUP("sell",$E1727:$G$1997,2, FALSE)</f>
        <v>682</v>
      </c>
      <c r="N1726">
        <f>VLOOKUP("sell",$E1727:$G$1997,3, FALSE)</f>
        <v>3</v>
      </c>
      <c r="P1726">
        <f>(I1726 - AVERAGE(I1627:I1725))/_xlfn.STDEV.P(I1627:I1725)</f>
        <v>1.3775445321447031</v>
      </c>
      <c r="Q1726" t="str">
        <f t="shared" si="79"/>
        <v/>
      </c>
    </row>
    <row r="1727" spans="1:17" x14ac:dyDescent="0.25">
      <c r="A1727" s="1">
        <v>1725</v>
      </c>
      <c r="B1727" t="s">
        <v>923</v>
      </c>
      <c r="C1727">
        <v>682</v>
      </c>
      <c r="D1727">
        <v>3</v>
      </c>
      <c r="E1727" t="s">
        <v>1067</v>
      </c>
      <c r="F1727">
        <f t="shared" si="78"/>
        <v>682</v>
      </c>
      <c r="G1727">
        <f t="shared" si="77"/>
        <v>3</v>
      </c>
      <c r="H1727" t="s">
        <v>923</v>
      </c>
      <c r="I1727">
        <v>682</v>
      </c>
      <c r="J1727">
        <v>1</v>
      </c>
      <c r="K1727">
        <f>VLOOKUP("buy",$E1728:$G$1997,2, FALSE)</f>
        <v>681.9</v>
      </c>
      <c r="L1727">
        <f>VLOOKUP("buy",$E1728:$G$1997,3, FALSE)</f>
        <v>9.4875000000000007</v>
      </c>
      <c r="M1727">
        <f>VLOOKUP("sell",$E1728:$G$1997,2, FALSE)</f>
        <v>681.57</v>
      </c>
      <c r="N1727">
        <f>VLOOKUP("sell",$E1728:$G$1997,3, FALSE)</f>
        <v>3.2246870900000002</v>
      </c>
      <c r="P1727">
        <f>(I1727 - AVERAGE(I1628:I1726))/_xlfn.STDEV.P(I1628:I1726)</f>
        <v>1.325126881095855</v>
      </c>
      <c r="Q1727" t="str">
        <f t="shared" si="79"/>
        <v/>
      </c>
    </row>
    <row r="1728" spans="1:17" x14ac:dyDescent="0.25">
      <c r="A1728" s="1">
        <v>1726</v>
      </c>
      <c r="B1728" t="s">
        <v>923</v>
      </c>
      <c r="C1728">
        <v>681.57</v>
      </c>
      <c r="D1728">
        <v>3.2246870900000002</v>
      </c>
      <c r="E1728" t="s">
        <v>1067</v>
      </c>
      <c r="F1728">
        <f t="shared" si="78"/>
        <v>681.57</v>
      </c>
      <c r="G1728">
        <f t="shared" si="77"/>
        <v>3.2246870900000002</v>
      </c>
      <c r="H1728" t="s">
        <v>923</v>
      </c>
      <c r="I1728">
        <v>681.57</v>
      </c>
      <c r="J1728">
        <v>1</v>
      </c>
      <c r="K1728">
        <f>VLOOKUP("buy",$E1729:$G$1997,2, FALSE)</f>
        <v>681.9</v>
      </c>
      <c r="L1728">
        <f>VLOOKUP("buy",$E1729:$G$1997,3, FALSE)</f>
        <v>9.4875000000000007</v>
      </c>
      <c r="M1728">
        <f>VLOOKUP("sell",$E1729:$G$1997,2, FALSE)</f>
        <v>682.02</v>
      </c>
      <c r="N1728">
        <f>VLOOKUP("sell",$E1729:$G$1997,3, FALSE)</f>
        <v>5.4302518199999996</v>
      </c>
      <c r="P1728">
        <f>(I1728 - AVERAGE(I1629:I1727))/_xlfn.STDEV.P(I1629:I1727)</f>
        <v>0.97725487608252326</v>
      </c>
      <c r="Q1728" t="str">
        <f t="shared" si="79"/>
        <v/>
      </c>
    </row>
    <row r="1729" spans="1:17" x14ac:dyDescent="0.25">
      <c r="A1729" s="1">
        <v>1727</v>
      </c>
      <c r="B1729" t="s">
        <v>924</v>
      </c>
      <c r="C1729">
        <v>681.9</v>
      </c>
      <c r="D1729">
        <v>9.4875000000000007</v>
      </c>
      <c r="E1729" t="s">
        <v>1066</v>
      </c>
      <c r="F1729">
        <f t="shared" si="78"/>
        <v>681.9</v>
      </c>
      <c r="G1729">
        <f t="shared" si="77"/>
        <v>9.4875000000000007</v>
      </c>
      <c r="H1729" t="s">
        <v>924</v>
      </c>
      <c r="I1729">
        <v>681.9</v>
      </c>
      <c r="J1729">
        <v>1</v>
      </c>
      <c r="K1729">
        <f>VLOOKUP("buy",$E1730:$G$1997,2, FALSE)</f>
        <v>681.7</v>
      </c>
      <c r="L1729">
        <f>VLOOKUP("buy",$E1730:$G$1997,3, FALSE)</f>
        <v>0.14625332999999999</v>
      </c>
      <c r="M1729">
        <f>VLOOKUP("sell",$E1730:$G$1997,2, FALSE)</f>
        <v>682.02</v>
      </c>
      <c r="N1729">
        <f>VLOOKUP("sell",$E1730:$G$1997,3, FALSE)</f>
        <v>5.4302518199999996</v>
      </c>
      <c r="P1729">
        <f>(I1729 - AVERAGE(I1630:I1728))/_xlfn.STDEV.P(I1630:I1728)</f>
        <v>1.2029205820596405</v>
      </c>
      <c r="Q1729" t="str">
        <f t="shared" si="79"/>
        <v/>
      </c>
    </row>
    <row r="1730" spans="1:17" x14ac:dyDescent="0.25">
      <c r="A1730" s="1">
        <v>1728</v>
      </c>
      <c r="B1730" t="s">
        <v>925</v>
      </c>
      <c r="C1730">
        <v>682.02</v>
      </c>
      <c r="D1730">
        <v>5.4302518199999996</v>
      </c>
      <c r="E1730" t="s">
        <v>1067</v>
      </c>
      <c r="F1730">
        <f t="shared" si="78"/>
        <v>682.02</v>
      </c>
      <c r="G1730">
        <f t="shared" si="77"/>
        <v>5.4302518199999996</v>
      </c>
      <c r="H1730" t="s">
        <v>925</v>
      </c>
      <c r="I1730">
        <v>682.02</v>
      </c>
      <c r="J1730">
        <v>1</v>
      </c>
      <c r="K1730">
        <f>VLOOKUP("buy",$E1731:$G$1997,2, FALSE)</f>
        <v>681.7</v>
      </c>
      <c r="L1730">
        <f>VLOOKUP("buy",$E1731:$G$1997,3, FALSE)</f>
        <v>0.14625332999999999</v>
      </c>
      <c r="M1730">
        <f>VLOOKUP("sell",$E1731:$G$1997,2, FALSE)</f>
        <v>682</v>
      </c>
      <c r="N1730">
        <f>VLOOKUP("sell",$E1731:$G$1997,3, FALSE)</f>
        <v>3.9267000000000003E-2</v>
      </c>
      <c r="P1730">
        <f>(I1730 - AVERAGE(I1631:I1729))/_xlfn.STDEV.P(I1631:I1729)</f>
        <v>1.2671574605577076</v>
      </c>
      <c r="Q1730" t="str">
        <f t="shared" si="79"/>
        <v/>
      </c>
    </row>
    <row r="1731" spans="1:17" x14ac:dyDescent="0.25">
      <c r="A1731" s="1">
        <v>1729</v>
      </c>
      <c r="B1731" t="s">
        <v>926</v>
      </c>
      <c r="C1731">
        <v>681.7</v>
      </c>
      <c r="D1731">
        <v>0.14625332999999999</v>
      </c>
      <c r="E1731" t="s">
        <v>1066</v>
      </c>
      <c r="F1731">
        <f t="shared" si="78"/>
        <v>681.7</v>
      </c>
      <c r="G1731">
        <f t="shared" ref="G1731:G1794" si="80">D1731</f>
        <v>0.14625332999999999</v>
      </c>
      <c r="H1731" t="s">
        <v>926</v>
      </c>
      <c r="I1731">
        <v>681.97668228799989</v>
      </c>
      <c r="J1731">
        <v>2</v>
      </c>
      <c r="K1731">
        <f>VLOOKUP("buy",$E1732:$G$1997,2, FALSE)</f>
        <v>682</v>
      </c>
      <c r="L1731">
        <f>VLOOKUP("buy",$E1732:$G$1997,3, FALSE)</f>
        <v>1.8</v>
      </c>
      <c r="M1731">
        <f>VLOOKUP("sell",$E1732:$G$1997,2, FALSE)</f>
        <v>682</v>
      </c>
      <c r="N1731">
        <f>VLOOKUP("sell",$E1732:$G$1997,3, FALSE)</f>
        <v>3.9267000000000003E-2</v>
      </c>
      <c r="P1731">
        <f>(I1731 - AVERAGE(I1632:I1730))/_xlfn.STDEV.P(I1632:I1730)</f>
        <v>1.2086986835427256</v>
      </c>
      <c r="Q1731" t="str">
        <f t="shared" si="79"/>
        <v/>
      </c>
    </row>
    <row r="1732" spans="1:17" x14ac:dyDescent="0.25">
      <c r="A1732" s="1">
        <v>1730</v>
      </c>
      <c r="B1732" t="s">
        <v>927</v>
      </c>
      <c r="C1732">
        <v>682</v>
      </c>
      <c r="D1732">
        <v>1.8</v>
      </c>
      <c r="E1732" t="s">
        <v>1066</v>
      </c>
      <c r="F1732">
        <f t="shared" ref="F1732:F1795" si="81">C1732</f>
        <v>682</v>
      </c>
      <c r="G1732">
        <f t="shared" si="80"/>
        <v>1.8</v>
      </c>
      <c r="H1732" t="s">
        <v>927</v>
      </c>
      <c r="I1732">
        <v>681.99673435600005</v>
      </c>
      <c r="J1732">
        <v>2</v>
      </c>
      <c r="K1732">
        <f>VLOOKUP("buy",$E1733:$G$1997,2, FALSE)</f>
        <v>682.01</v>
      </c>
      <c r="L1732">
        <f>VLOOKUP("buy",$E1733:$G$1997,3, FALSE)</f>
        <v>5.6030099999999999E-2</v>
      </c>
      <c r="M1732">
        <f>VLOOKUP("sell",$E1733:$G$1997,2, FALSE)</f>
        <v>682</v>
      </c>
      <c r="N1732">
        <f>VLOOKUP("sell",$E1733:$G$1997,3, FALSE)</f>
        <v>3.9267000000000003E-2</v>
      </c>
      <c r="P1732">
        <f>(I1732 - AVERAGE(I1633:I1731))/_xlfn.STDEV.P(I1633:I1731)</f>
        <v>1.1986776638315113</v>
      </c>
      <c r="Q1732" t="str">
        <f t="shared" si="79"/>
        <v/>
      </c>
    </row>
    <row r="1733" spans="1:17" x14ac:dyDescent="0.25">
      <c r="A1733" s="1">
        <v>1731</v>
      </c>
      <c r="B1733" t="s">
        <v>927</v>
      </c>
      <c r="C1733">
        <v>682.01</v>
      </c>
      <c r="D1733">
        <v>5.6030099999999999E-2</v>
      </c>
      <c r="E1733" t="s">
        <v>1066</v>
      </c>
      <c r="F1733">
        <f t="shared" si="81"/>
        <v>682.01</v>
      </c>
      <c r="G1733">
        <f t="shared" si="80"/>
        <v>5.6030099999999999E-2</v>
      </c>
      <c r="H1733" t="s">
        <v>927</v>
      </c>
      <c r="I1733">
        <v>681.99673435600005</v>
      </c>
      <c r="J1733">
        <v>2</v>
      </c>
      <c r="K1733">
        <f>VLOOKUP("buy",$E1734:$G$1997,2, FALSE)</f>
        <v>682.01</v>
      </c>
      <c r="L1733">
        <f>VLOOKUP("buy",$E1734:$G$1997,3, FALSE)</f>
        <v>4.5641999999999996</v>
      </c>
      <c r="M1733">
        <f>VLOOKUP("sell",$E1734:$G$1997,2, FALSE)</f>
        <v>682</v>
      </c>
      <c r="N1733">
        <f>VLOOKUP("sell",$E1734:$G$1997,3, FALSE)</f>
        <v>3.9267000000000003E-2</v>
      </c>
      <c r="P1733">
        <f>(I1733 - AVERAGE(I1634:I1732))/_xlfn.STDEV.P(I1634:I1732)</f>
        <v>1.1741762758916561</v>
      </c>
      <c r="Q1733" t="str">
        <f t="shared" si="79"/>
        <v/>
      </c>
    </row>
    <row r="1734" spans="1:17" x14ac:dyDescent="0.25">
      <c r="A1734" s="1">
        <v>1732</v>
      </c>
      <c r="B1734" t="s">
        <v>928</v>
      </c>
      <c r="C1734">
        <v>682</v>
      </c>
      <c r="D1734">
        <v>3.9267000000000003E-2</v>
      </c>
      <c r="E1734" t="s">
        <v>1067</v>
      </c>
      <c r="F1734">
        <f t="shared" si="81"/>
        <v>682</v>
      </c>
      <c r="G1734">
        <f t="shared" si="80"/>
        <v>3.9267000000000003E-2</v>
      </c>
      <c r="H1734" t="s">
        <v>927</v>
      </c>
      <c r="I1734">
        <v>681.99673435600005</v>
      </c>
      <c r="J1734">
        <v>2</v>
      </c>
      <c r="K1734">
        <f>VLOOKUP("buy",$E1735:$G$1997,2, FALSE)</f>
        <v>682.01</v>
      </c>
      <c r="L1734">
        <f>VLOOKUP("buy",$E1735:$G$1997,3, FALSE)</f>
        <v>4.5641999999999996</v>
      </c>
      <c r="M1734">
        <f>VLOOKUP("sell",$E1735:$G$1997,2, FALSE)</f>
        <v>683.28</v>
      </c>
      <c r="N1734">
        <f>VLOOKUP("sell",$E1735:$G$1997,3, FALSE)</f>
        <v>1.089013E-2</v>
      </c>
      <c r="P1734">
        <f>(I1734 - AVERAGE(I1635:I1733))/_xlfn.STDEV.P(I1635:I1733)</f>
        <v>1.1503378927508217</v>
      </c>
      <c r="Q1734" t="str">
        <f t="shared" si="79"/>
        <v/>
      </c>
    </row>
    <row r="1735" spans="1:17" x14ac:dyDescent="0.25">
      <c r="A1735" s="1">
        <v>1733</v>
      </c>
      <c r="B1735" t="s">
        <v>929</v>
      </c>
      <c r="C1735">
        <v>682.01</v>
      </c>
      <c r="D1735">
        <v>4.5641999999999996</v>
      </c>
      <c r="E1735" t="s">
        <v>1066</v>
      </c>
      <c r="F1735">
        <f t="shared" si="81"/>
        <v>682.01</v>
      </c>
      <c r="G1735">
        <f t="shared" si="80"/>
        <v>4.5641999999999996</v>
      </c>
      <c r="H1735" t="s">
        <v>929</v>
      </c>
      <c r="I1735">
        <v>682.01</v>
      </c>
      <c r="J1735">
        <v>1</v>
      </c>
      <c r="K1735">
        <f>VLOOKUP("buy",$E1736:$G$1997,2, FALSE)</f>
        <v>682.01</v>
      </c>
      <c r="L1735">
        <f>VLOOKUP("buy",$E1736:$G$1997,3, FALSE)</f>
        <v>4.3513000000000002</v>
      </c>
      <c r="M1735">
        <f>VLOOKUP("sell",$E1736:$G$1997,2, FALSE)</f>
        <v>683.28</v>
      </c>
      <c r="N1735">
        <f>VLOOKUP("sell",$E1736:$G$1997,3, FALSE)</f>
        <v>1.089013E-2</v>
      </c>
      <c r="P1735">
        <f>(I1735 - AVERAGE(I1636:I1734))/_xlfn.STDEV.P(I1636:I1734)</f>
        <v>1.1368591198892102</v>
      </c>
      <c r="Q1735" t="str">
        <f t="shared" si="79"/>
        <v/>
      </c>
    </row>
    <row r="1736" spans="1:17" x14ac:dyDescent="0.25">
      <c r="A1736" s="1">
        <v>1734</v>
      </c>
      <c r="B1736" t="s">
        <v>930</v>
      </c>
      <c r="C1736">
        <v>682.01</v>
      </c>
      <c r="D1736">
        <v>4.3513000000000002</v>
      </c>
      <c r="E1736" t="s">
        <v>1066</v>
      </c>
      <c r="F1736">
        <f t="shared" si="81"/>
        <v>682.01</v>
      </c>
      <c r="G1736">
        <f t="shared" si="80"/>
        <v>4.3513000000000002</v>
      </c>
      <c r="H1736" t="s">
        <v>930</v>
      </c>
      <c r="I1736">
        <v>682.01</v>
      </c>
      <c r="J1736">
        <v>1</v>
      </c>
      <c r="K1736">
        <f>VLOOKUP("buy",$E1737:$G$1997,2, FALSE)</f>
        <v>682.01</v>
      </c>
      <c r="L1736">
        <f>VLOOKUP("buy",$E1737:$G$1997,3, FALSE)</f>
        <v>1.0845</v>
      </c>
      <c r="M1736">
        <f>VLOOKUP("sell",$E1737:$G$1997,2, FALSE)</f>
        <v>683.28</v>
      </c>
      <c r="N1736">
        <f>VLOOKUP("sell",$E1737:$G$1997,3, FALSE)</f>
        <v>1.089013E-2</v>
      </c>
      <c r="P1736">
        <f>(I1736 - AVERAGE(I1637:I1735))/_xlfn.STDEV.P(I1637:I1735)</f>
        <v>1.1140039967948698</v>
      </c>
      <c r="Q1736" t="str">
        <f t="shared" si="79"/>
        <v/>
      </c>
    </row>
    <row r="1737" spans="1:17" x14ac:dyDescent="0.25">
      <c r="A1737" s="1">
        <v>1735</v>
      </c>
      <c r="B1737" t="s">
        <v>931</v>
      </c>
      <c r="C1737">
        <v>682.01</v>
      </c>
      <c r="D1737">
        <v>1.0845</v>
      </c>
      <c r="E1737" t="s">
        <v>1066</v>
      </c>
      <c r="F1737">
        <f t="shared" si="81"/>
        <v>682.01</v>
      </c>
      <c r="G1737">
        <f t="shared" si="80"/>
        <v>1.0845</v>
      </c>
      <c r="H1737" t="s">
        <v>931</v>
      </c>
      <c r="I1737">
        <v>682.01</v>
      </c>
      <c r="J1737">
        <v>2</v>
      </c>
      <c r="K1737">
        <f>VLOOKUP("buy",$E1738:$G$1997,2, FALSE)</f>
        <v>682.01</v>
      </c>
      <c r="L1737">
        <f>VLOOKUP("buy",$E1738:$G$1997,3, FALSE)</f>
        <v>3.8845269600000001</v>
      </c>
      <c r="M1737">
        <f>VLOOKUP("sell",$E1738:$G$1997,2, FALSE)</f>
        <v>683.28</v>
      </c>
      <c r="N1737">
        <f>VLOOKUP("sell",$E1738:$G$1997,3, FALSE)</f>
        <v>1.089013E-2</v>
      </c>
      <c r="P1737">
        <f>(I1737 - AVERAGE(I1638:I1736))/_xlfn.STDEV.P(I1638:I1736)</f>
        <v>1.0917133651246198</v>
      </c>
      <c r="Q1737" t="str">
        <f t="shared" si="79"/>
        <v/>
      </c>
    </row>
    <row r="1738" spans="1:17" x14ac:dyDescent="0.25">
      <c r="A1738" s="1">
        <v>1736</v>
      </c>
      <c r="B1738" t="s">
        <v>931</v>
      </c>
      <c r="C1738">
        <v>682.01</v>
      </c>
      <c r="D1738">
        <v>3.8845269600000001</v>
      </c>
      <c r="E1738" t="s">
        <v>1066</v>
      </c>
      <c r="F1738">
        <f t="shared" si="81"/>
        <v>682.01</v>
      </c>
      <c r="G1738">
        <f t="shared" si="80"/>
        <v>3.8845269600000001</v>
      </c>
      <c r="H1738" t="s">
        <v>931</v>
      </c>
      <c r="I1738">
        <v>682.01</v>
      </c>
      <c r="J1738">
        <v>1</v>
      </c>
      <c r="K1738">
        <f>VLOOKUP("buy",$E1739:$G$1997,2, FALSE)</f>
        <v>682.01</v>
      </c>
      <c r="L1738">
        <f>VLOOKUP("buy",$E1739:$G$1997,3, FALSE)</f>
        <v>18.349852340000002</v>
      </c>
      <c r="M1738">
        <f>VLOOKUP("sell",$E1739:$G$1997,2, FALSE)</f>
        <v>683.28</v>
      </c>
      <c r="N1738">
        <f>VLOOKUP("sell",$E1739:$G$1997,3, FALSE)</f>
        <v>1.089013E-2</v>
      </c>
      <c r="P1738">
        <f>(I1738 - AVERAGE(I1639:I1737))/_xlfn.STDEV.P(I1639:I1737)</f>
        <v>1.0699539734330112</v>
      </c>
      <c r="Q1738" t="str">
        <f t="shared" si="79"/>
        <v/>
      </c>
    </row>
    <row r="1739" spans="1:17" x14ac:dyDescent="0.25">
      <c r="A1739" s="1">
        <v>1737</v>
      </c>
      <c r="B1739" t="s">
        <v>931</v>
      </c>
      <c r="C1739">
        <v>682.01</v>
      </c>
      <c r="D1739">
        <v>18.349852340000002</v>
      </c>
      <c r="E1739" t="s">
        <v>1066</v>
      </c>
      <c r="F1739">
        <f t="shared" si="81"/>
        <v>682.01</v>
      </c>
      <c r="G1739">
        <f t="shared" si="80"/>
        <v>18.349852340000002</v>
      </c>
      <c r="H1739" t="s">
        <v>931</v>
      </c>
      <c r="I1739">
        <v>682.01</v>
      </c>
      <c r="J1739">
        <v>1</v>
      </c>
      <c r="K1739">
        <f>VLOOKUP("buy",$E1740:$G$1997,2, FALSE)</f>
        <v>682.01</v>
      </c>
      <c r="L1739">
        <f>VLOOKUP("buy",$E1740:$G$1997,3, FALSE)</f>
        <v>1.65014766</v>
      </c>
      <c r="M1739">
        <f>VLOOKUP("sell",$E1740:$G$1997,2, FALSE)</f>
        <v>683.28</v>
      </c>
      <c r="N1739">
        <f>VLOOKUP("sell",$E1740:$G$1997,3, FALSE)</f>
        <v>1.089013E-2</v>
      </c>
      <c r="P1739">
        <f>(I1739 - AVERAGE(I1640:I1738))/_xlfn.STDEV.P(I1640:I1738)</f>
        <v>1.0486948999873702</v>
      </c>
      <c r="Q1739" t="str">
        <f t="shared" si="79"/>
        <v/>
      </c>
    </row>
    <row r="1740" spans="1:17" x14ac:dyDescent="0.25">
      <c r="A1740" s="1">
        <v>1738</v>
      </c>
      <c r="B1740" t="s">
        <v>932</v>
      </c>
      <c r="C1740">
        <v>682.01</v>
      </c>
      <c r="D1740">
        <v>1.65014766</v>
      </c>
      <c r="E1740" t="s">
        <v>1066</v>
      </c>
      <c r="F1740">
        <f t="shared" si="81"/>
        <v>682.01</v>
      </c>
      <c r="G1740">
        <f t="shared" si="80"/>
        <v>1.65014766</v>
      </c>
      <c r="H1740" t="s">
        <v>932</v>
      </c>
      <c r="I1740">
        <v>682.01</v>
      </c>
      <c r="J1740">
        <v>2</v>
      </c>
      <c r="K1740">
        <f>VLOOKUP("buy",$E1741:$G$1997,2, FALSE)</f>
        <v>682.27</v>
      </c>
      <c r="L1740">
        <f>VLOOKUP("buy",$E1741:$G$1997,3, FALSE)</f>
        <v>0.38358234000000002</v>
      </c>
      <c r="M1740">
        <f>VLOOKUP("sell",$E1741:$G$1997,2, FALSE)</f>
        <v>683.28</v>
      </c>
      <c r="N1740">
        <f>VLOOKUP("sell",$E1741:$G$1997,3, FALSE)</f>
        <v>1.089013E-2</v>
      </c>
      <c r="P1740">
        <f>(I1740 - AVERAGE(I1641:I1739))/_xlfn.STDEV.P(I1641:I1739)</f>
        <v>1.0279073327525079</v>
      </c>
      <c r="Q1740" t="str">
        <f t="shared" si="79"/>
        <v/>
      </c>
    </row>
    <row r="1741" spans="1:17" x14ac:dyDescent="0.25">
      <c r="A1741" s="1">
        <v>1739</v>
      </c>
      <c r="B1741" t="s">
        <v>932</v>
      </c>
      <c r="C1741">
        <v>682.27</v>
      </c>
      <c r="D1741">
        <v>0.38358234000000002</v>
      </c>
      <c r="E1741" t="s">
        <v>1066</v>
      </c>
      <c r="F1741">
        <f t="shared" si="81"/>
        <v>682.27</v>
      </c>
      <c r="G1741">
        <f t="shared" si="80"/>
        <v>0.38358234000000002</v>
      </c>
      <c r="H1741" t="s">
        <v>932</v>
      </c>
      <c r="I1741">
        <v>682.06441551960006</v>
      </c>
      <c r="J1741">
        <v>2</v>
      </c>
      <c r="K1741">
        <f>VLOOKUP("buy",$E1742:$G$1997,2, FALSE)</f>
        <v>682.01</v>
      </c>
      <c r="L1741">
        <f>VLOOKUP("buy",$E1742:$G$1997,3, FALSE)</f>
        <v>0.27310000000000001</v>
      </c>
      <c r="M1741">
        <f>VLOOKUP("sell",$E1742:$G$1997,2, FALSE)</f>
        <v>683.28</v>
      </c>
      <c r="N1741">
        <f>VLOOKUP("sell",$E1742:$G$1997,3, FALSE)</f>
        <v>1.089013E-2</v>
      </c>
      <c r="P1741">
        <f>(I1741 - AVERAGE(I1642:I1740))/_xlfn.STDEV.P(I1642:I1740)</f>
        <v>1.0476718421233615</v>
      </c>
      <c r="Q1741" t="str">
        <f t="shared" si="79"/>
        <v/>
      </c>
    </row>
    <row r="1742" spans="1:17" x14ac:dyDescent="0.25">
      <c r="A1742" s="1">
        <v>1740</v>
      </c>
      <c r="B1742" t="s">
        <v>933</v>
      </c>
      <c r="C1742">
        <v>682.01</v>
      </c>
      <c r="D1742">
        <v>0.27310000000000001</v>
      </c>
      <c r="E1742" t="s">
        <v>1066</v>
      </c>
      <c r="F1742">
        <f t="shared" si="81"/>
        <v>682.01</v>
      </c>
      <c r="G1742">
        <f t="shared" si="80"/>
        <v>0.27310000000000001</v>
      </c>
      <c r="H1742" t="s">
        <v>932</v>
      </c>
      <c r="I1742">
        <v>682.06441551960006</v>
      </c>
      <c r="J1742">
        <v>2</v>
      </c>
      <c r="K1742">
        <f>VLOOKUP("buy",$E1743:$G$1997,2, FALSE)</f>
        <v>682.01</v>
      </c>
      <c r="L1742">
        <f>VLOOKUP("buy",$E1743:$G$1997,3, FALSE)</f>
        <v>1.038E-2</v>
      </c>
      <c r="M1742">
        <f>VLOOKUP("sell",$E1743:$G$1997,2, FALSE)</f>
        <v>683.28</v>
      </c>
      <c r="N1742">
        <f>VLOOKUP("sell",$E1743:$G$1997,3, FALSE)</f>
        <v>1.089013E-2</v>
      </c>
      <c r="P1742">
        <f>(I1742 - AVERAGE(I1643:I1741))/_xlfn.STDEV.P(I1643:I1741)</f>
        <v>1.0270202420607373</v>
      </c>
      <c r="Q1742" t="str">
        <f t="shared" si="79"/>
        <v/>
      </c>
    </row>
    <row r="1743" spans="1:17" x14ac:dyDescent="0.25">
      <c r="A1743" s="1">
        <v>1741</v>
      </c>
      <c r="B1743" t="s">
        <v>934</v>
      </c>
      <c r="C1743">
        <v>682.01</v>
      </c>
      <c r="D1743">
        <v>1.038E-2</v>
      </c>
      <c r="E1743" t="s">
        <v>1066</v>
      </c>
      <c r="F1743">
        <f t="shared" si="81"/>
        <v>682.01</v>
      </c>
      <c r="G1743">
        <f t="shared" si="80"/>
        <v>1.038E-2</v>
      </c>
      <c r="H1743" t="s">
        <v>932</v>
      </c>
      <c r="I1743">
        <v>682.06441551960006</v>
      </c>
      <c r="J1743">
        <v>2</v>
      </c>
      <c r="K1743">
        <f>VLOOKUP("buy",$E1744:$G$1997,2, FALSE)</f>
        <v>682.5</v>
      </c>
      <c r="L1743">
        <f>VLOOKUP("buy",$E1744:$G$1997,3, FALSE)</f>
        <v>1.6128199999999999</v>
      </c>
      <c r="M1743">
        <f>VLOOKUP("sell",$E1744:$G$1997,2, FALSE)</f>
        <v>683.28</v>
      </c>
      <c r="N1743">
        <f>VLOOKUP("sell",$E1744:$G$1997,3, FALSE)</f>
        <v>1.089013E-2</v>
      </c>
      <c r="P1743">
        <f>(I1743 - AVERAGE(I1644:I1742))/_xlfn.STDEV.P(I1644:I1742)</f>
        <v>1.0068135417456587</v>
      </c>
      <c r="Q1743" t="str">
        <f t="shared" si="79"/>
        <v/>
      </c>
    </row>
    <row r="1744" spans="1:17" x14ac:dyDescent="0.25">
      <c r="A1744" s="1">
        <v>1742</v>
      </c>
      <c r="B1744" t="s">
        <v>934</v>
      </c>
      <c r="C1744">
        <v>682.5</v>
      </c>
      <c r="D1744">
        <v>1.6128199999999999</v>
      </c>
      <c r="E1744" t="s">
        <v>1066</v>
      </c>
      <c r="F1744">
        <f t="shared" si="81"/>
        <v>682.5</v>
      </c>
      <c r="G1744">
        <f t="shared" si="80"/>
        <v>1.6128199999999999</v>
      </c>
      <c r="H1744" t="s">
        <v>934</v>
      </c>
      <c r="I1744">
        <v>682.5</v>
      </c>
      <c r="J1744">
        <v>1</v>
      </c>
      <c r="K1744">
        <f>VLOOKUP("buy",$E1745:$G$1997,2, FALSE)</f>
        <v>682.32</v>
      </c>
      <c r="L1744">
        <f>VLOOKUP("buy",$E1745:$G$1997,3, FALSE)</f>
        <v>6.1370580000000001E-2</v>
      </c>
      <c r="M1744">
        <f>VLOOKUP("sell",$E1745:$G$1997,2, FALSE)</f>
        <v>683.28</v>
      </c>
      <c r="N1744">
        <f>VLOOKUP("sell",$E1745:$G$1997,3, FALSE)</f>
        <v>1.089013E-2</v>
      </c>
      <c r="P1744">
        <f>(I1744 - AVERAGE(I1645:I1743))/_xlfn.STDEV.P(I1645:I1743)</f>
        <v>1.3105622108188015</v>
      </c>
      <c r="Q1744" t="str">
        <f t="shared" si="79"/>
        <v/>
      </c>
    </row>
    <row r="1745" spans="1:17" x14ac:dyDescent="0.25">
      <c r="A1745" s="1">
        <v>1743</v>
      </c>
      <c r="B1745" t="s">
        <v>935</v>
      </c>
      <c r="C1745">
        <v>682.32</v>
      </c>
      <c r="D1745">
        <v>6.1370580000000001E-2</v>
      </c>
      <c r="E1745" t="s">
        <v>1066</v>
      </c>
      <c r="F1745">
        <f t="shared" si="81"/>
        <v>682.32</v>
      </c>
      <c r="G1745">
        <f t="shared" si="80"/>
        <v>6.1370580000000001E-2</v>
      </c>
      <c r="H1745" t="s">
        <v>934</v>
      </c>
      <c r="I1745">
        <v>682.5</v>
      </c>
      <c r="J1745">
        <v>1</v>
      </c>
      <c r="K1745">
        <f>VLOOKUP("buy",$E1746:$G$1997,2, FALSE)</f>
        <v>682.49</v>
      </c>
      <c r="L1745">
        <f>VLOOKUP("buy",$E1746:$G$1997,3, FALSE)</f>
        <v>0.61459016</v>
      </c>
      <c r="M1745">
        <f>VLOOKUP("sell",$E1746:$G$1997,2, FALSE)</f>
        <v>683.28</v>
      </c>
      <c r="N1745">
        <f>VLOOKUP("sell",$E1746:$G$1997,3, FALSE)</f>
        <v>1.089013E-2</v>
      </c>
      <c r="P1745">
        <f>(I1745 - AVERAGE(I1646:I1744))/_xlfn.STDEV.P(I1646:I1744)</f>
        <v>1.2842819103556262</v>
      </c>
      <c r="Q1745" t="str">
        <f t="shared" si="79"/>
        <v/>
      </c>
    </row>
    <row r="1746" spans="1:17" x14ac:dyDescent="0.25">
      <c r="A1746" s="1">
        <v>1744</v>
      </c>
      <c r="B1746" t="s">
        <v>936</v>
      </c>
      <c r="C1746">
        <v>682.49</v>
      </c>
      <c r="D1746">
        <v>0.61459016</v>
      </c>
      <c r="E1746" t="s">
        <v>1066</v>
      </c>
      <c r="F1746">
        <f t="shared" si="81"/>
        <v>682.49</v>
      </c>
      <c r="G1746">
        <f t="shared" si="80"/>
        <v>0.61459016</v>
      </c>
      <c r="H1746" t="s">
        <v>934</v>
      </c>
      <c r="I1746">
        <v>682.5</v>
      </c>
      <c r="J1746">
        <v>1</v>
      </c>
      <c r="K1746">
        <f>VLOOKUP("buy",$E1747:$G$1997,2, FALSE)</f>
        <v>682.99</v>
      </c>
      <c r="L1746">
        <f>VLOOKUP("buy",$E1747:$G$1997,3, FALSE)</f>
        <v>2.5966099900000001</v>
      </c>
      <c r="M1746">
        <f>VLOOKUP("sell",$E1747:$G$1997,2, FALSE)</f>
        <v>683.28</v>
      </c>
      <c r="N1746">
        <f>VLOOKUP("sell",$E1747:$G$1997,3, FALSE)</f>
        <v>1.089013E-2</v>
      </c>
      <c r="P1746">
        <f>(I1746 - AVERAGE(I1647:I1745))/_xlfn.STDEV.P(I1647:I1745)</f>
        <v>1.2588666242057434</v>
      </c>
      <c r="Q1746" t="str">
        <f t="shared" si="79"/>
        <v/>
      </c>
    </row>
    <row r="1747" spans="1:17" x14ac:dyDescent="0.25">
      <c r="A1747" s="1">
        <v>1745</v>
      </c>
      <c r="B1747" t="s">
        <v>937</v>
      </c>
      <c r="C1747">
        <v>682.99</v>
      </c>
      <c r="D1747">
        <v>2.5966099900000001</v>
      </c>
      <c r="E1747" t="s">
        <v>1066</v>
      </c>
      <c r="F1747">
        <f t="shared" si="81"/>
        <v>682.99</v>
      </c>
      <c r="G1747">
        <f t="shared" si="80"/>
        <v>2.5966099900000001</v>
      </c>
      <c r="H1747" t="s">
        <v>937</v>
      </c>
      <c r="I1747">
        <v>682.99</v>
      </c>
      <c r="J1747">
        <v>1</v>
      </c>
      <c r="K1747">
        <f>VLOOKUP("buy",$E1748:$G$1997,2, FALSE)</f>
        <v>682.98</v>
      </c>
      <c r="L1747">
        <f>VLOOKUP("buy",$E1748:$G$1997,3, FALSE)</f>
        <v>0.50580000000000003</v>
      </c>
      <c r="M1747">
        <f>VLOOKUP("sell",$E1748:$G$1997,2, FALSE)</f>
        <v>683.28</v>
      </c>
      <c r="N1747">
        <f>VLOOKUP("sell",$E1748:$G$1997,3, FALSE)</f>
        <v>1.089013E-2</v>
      </c>
      <c r="P1747">
        <f>(I1747 - AVERAGE(I1648:I1746))/_xlfn.STDEV.P(I1648:I1746)</f>
        <v>1.5988200701902886</v>
      </c>
      <c r="Q1747" t="str">
        <f t="shared" si="79"/>
        <v/>
      </c>
    </row>
    <row r="1748" spans="1:17" x14ac:dyDescent="0.25">
      <c r="A1748" s="1">
        <v>1746</v>
      </c>
      <c r="B1748" t="s">
        <v>938</v>
      </c>
      <c r="C1748">
        <v>682.98</v>
      </c>
      <c r="D1748">
        <v>0.50580000000000003</v>
      </c>
      <c r="E1748" t="s">
        <v>1066</v>
      </c>
      <c r="F1748">
        <f t="shared" si="81"/>
        <v>682.98</v>
      </c>
      <c r="G1748">
        <f t="shared" si="80"/>
        <v>0.50580000000000003</v>
      </c>
      <c r="H1748" t="s">
        <v>937</v>
      </c>
      <c r="I1748">
        <v>682.99</v>
      </c>
      <c r="J1748">
        <v>1</v>
      </c>
      <c r="K1748">
        <f>VLOOKUP("buy",$E1749:$G$1997,2, FALSE)</f>
        <v>683</v>
      </c>
      <c r="L1748">
        <f>VLOOKUP("buy",$E1749:$G$1997,3, FALSE)</f>
        <v>1.6470099899999999</v>
      </c>
      <c r="M1748">
        <f>VLOOKUP("sell",$E1749:$G$1997,2, FALSE)</f>
        <v>683.28</v>
      </c>
      <c r="N1748">
        <f>VLOOKUP("sell",$E1749:$G$1997,3, FALSE)</f>
        <v>1.089013E-2</v>
      </c>
      <c r="P1748">
        <f>(I1748 - AVERAGE(I1649:I1747))/_xlfn.STDEV.P(I1649:I1747)</f>
        <v>1.5635738464047955</v>
      </c>
      <c r="Q1748" t="str">
        <f t="shared" si="79"/>
        <v/>
      </c>
    </row>
    <row r="1749" spans="1:17" x14ac:dyDescent="0.25">
      <c r="A1749" s="1">
        <v>1747</v>
      </c>
      <c r="B1749" t="s">
        <v>939</v>
      </c>
      <c r="C1749">
        <v>683</v>
      </c>
      <c r="D1749">
        <v>1.6470099899999999</v>
      </c>
      <c r="E1749" t="s">
        <v>1066</v>
      </c>
      <c r="F1749">
        <f t="shared" si="81"/>
        <v>683</v>
      </c>
      <c r="G1749">
        <f t="shared" si="80"/>
        <v>1.6470099899999999</v>
      </c>
      <c r="H1749" t="s">
        <v>939</v>
      </c>
      <c r="I1749">
        <v>683</v>
      </c>
      <c r="J1749">
        <v>1</v>
      </c>
      <c r="K1749">
        <f>VLOOKUP("buy",$E1750:$G$1997,2, FALSE)</f>
        <v>683</v>
      </c>
      <c r="L1749">
        <f>VLOOKUP("buy",$E1750:$G$1997,3, FALSE)</f>
        <v>0.1741</v>
      </c>
      <c r="M1749">
        <f>VLOOKUP("sell",$E1750:$G$1997,2, FALSE)</f>
        <v>683.28</v>
      </c>
      <c r="N1749">
        <f>VLOOKUP("sell",$E1750:$G$1997,3, FALSE)</f>
        <v>1.089013E-2</v>
      </c>
      <c r="P1749">
        <f>(I1749 - AVERAGE(I1650:I1748))/_xlfn.STDEV.P(I1650:I1748)</f>
        <v>1.537307719643076</v>
      </c>
      <c r="Q1749" t="str">
        <f t="shared" si="79"/>
        <v/>
      </c>
    </row>
    <row r="1750" spans="1:17" x14ac:dyDescent="0.25">
      <c r="A1750" s="1">
        <v>1748</v>
      </c>
      <c r="B1750" t="s">
        <v>940</v>
      </c>
      <c r="C1750">
        <v>683</v>
      </c>
      <c r="D1750">
        <v>0.1741</v>
      </c>
      <c r="E1750" t="s">
        <v>1066</v>
      </c>
      <c r="F1750">
        <f t="shared" si="81"/>
        <v>683</v>
      </c>
      <c r="G1750">
        <f t="shared" si="80"/>
        <v>0.1741</v>
      </c>
      <c r="H1750" t="s">
        <v>939</v>
      </c>
      <c r="I1750">
        <v>683</v>
      </c>
      <c r="J1750">
        <v>1</v>
      </c>
      <c r="K1750">
        <f>VLOOKUP("buy",$E1751:$G$1997,2, FALSE)</f>
        <v>683</v>
      </c>
      <c r="L1750">
        <f>VLOOKUP("buy",$E1751:$G$1997,3, FALSE)</f>
        <v>0.15590000000000001</v>
      </c>
      <c r="M1750">
        <f>VLOOKUP("sell",$E1751:$G$1997,2, FALSE)</f>
        <v>683.28</v>
      </c>
      <c r="N1750">
        <f>VLOOKUP("sell",$E1751:$G$1997,3, FALSE)</f>
        <v>1.089013E-2</v>
      </c>
      <c r="P1750">
        <f>(I1750 - AVERAGE(I1651:I1749))/_xlfn.STDEV.P(I1651:I1749)</f>
        <v>1.5048693139591407</v>
      </c>
      <c r="Q1750" t="str">
        <f t="shared" si="79"/>
        <v/>
      </c>
    </row>
    <row r="1751" spans="1:17" x14ac:dyDescent="0.25">
      <c r="A1751" s="1">
        <v>1749</v>
      </c>
      <c r="B1751" t="s">
        <v>941</v>
      </c>
      <c r="C1751">
        <v>683</v>
      </c>
      <c r="D1751">
        <v>0.15590000000000001</v>
      </c>
      <c r="E1751" t="s">
        <v>1066</v>
      </c>
      <c r="F1751">
        <f t="shared" si="81"/>
        <v>683</v>
      </c>
      <c r="G1751">
        <f t="shared" si="80"/>
        <v>0.15590000000000001</v>
      </c>
      <c r="H1751" t="s">
        <v>939</v>
      </c>
      <c r="I1751">
        <v>683</v>
      </c>
      <c r="J1751">
        <v>1</v>
      </c>
      <c r="K1751">
        <f>VLOOKUP("buy",$E1752:$G$1997,2, FALSE)</f>
        <v>683</v>
      </c>
      <c r="L1751">
        <f>VLOOKUP("buy",$E1752:$G$1997,3, FALSE)</f>
        <v>2.9194991799999999</v>
      </c>
      <c r="M1751">
        <f>VLOOKUP("sell",$E1752:$G$1997,2, FALSE)</f>
        <v>683.28</v>
      </c>
      <c r="N1751">
        <f>VLOOKUP("sell",$E1752:$G$1997,3, FALSE)</f>
        <v>1.089013E-2</v>
      </c>
      <c r="P1751">
        <f>(I1751 - AVERAGE(I1652:I1750))/_xlfn.STDEV.P(I1652:I1750)</f>
        <v>1.4738291200774065</v>
      </c>
      <c r="Q1751" t="str">
        <f t="shared" si="79"/>
        <v/>
      </c>
    </row>
    <row r="1752" spans="1:17" x14ac:dyDescent="0.25">
      <c r="A1752" s="1">
        <v>1750</v>
      </c>
      <c r="B1752" t="s">
        <v>942</v>
      </c>
      <c r="C1752">
        <v>683</v>
      </c>
      <c r="D1752">
        <v>2.9194991799999999</v>
      </c>
      <c r="E1752" t="s">
        <v>1066</v>
      </c>
      <c r="F1752">
        <f t="shared" si="81"/>
        <v>683</v>
      </c>
      <c r="G1752">
        <f t="shared" si="80"/>
        <v>2.9194991799999999</v>
      </c>
      <c r="H1752" t="s">
        <v>942</v>
      </c>
      <c r="I1752">
        <v>683</v>
      </c>
      <c r="J1752">
        <v>1</v>
      </c>
      <c r="K1752">
        <f>VLOOKUP("buy",$E1753:$G$1997,2, FALSE)</f>
        <v>683</v>
      </c>
      <c r="L1752">
        <f>VLOOKUP("buy",$E1753:$G$1997,3, FALSE)</f>
        <v>0.31549083</v>
      </c>
      <c r="M1752">
        <f>VLOOKUP("sell",$E1753:$G$1997,2, FALSE)</f>
        <v>683.28</v>
      </c>
      <c r="N1752">
        <f>VLOOKUP("sell",$E1753:$G$1997,3, FALSE)</f>
        <v>1.089013E-2</v>
      </c>
      <c r="P1752">
        <f>(I1752 - AVERAGE(I1653:I1751))/_xlfn.STDEV.P(I1653:I1751)</f>
        <v>1.4440977237795638</v>
      </c>
      <c r="Q1752" t="str">
        <f t="shared" si="79"/>
        <v/>
      </c>
    </row>
    <row r="1753" spans="1:17" x14ac:dyDescent="0.25">
      <c r="A1753" s="1">
        <v>1751</v>
      </c>
      <c r="B1753" t="s">
        <v>943</v>
      </c>
      <c r="C1753">
        <v>683</v>
      </c>
      <c r="D1753">
        <v>0.31549083</v>
      </c>
      <c r="E1753" t="s">
        <v>1066</v>
      </c>
      <c r="F1753">
        <f t="shared" si="81"/>
        <v>683</v>
      </c>
      <c r="G1753">
        <f t="shared" si="80"/>
        <v>0.31549083</v>
      </c>
      <c r="H1753" t="s">
        <v>943</v>
      </c>
      <c r="I1753">
        <v>683</v>
      </c>
      <c r="J1753">
        <v>2</v>
      </c>
      <c r="K1753">
        <f>VLOOKUP("buy",$E1754:$G$1997,2, FALSE)</f>
        <v>683.21</v>
      </c>
      <c r="L1753">
        <f>VLOOKUP("buy",$E1754:$G$1997,3, FALSE)</f>
        <v>0.58905173</v>
      </c>
      <c r="M1753">
        <f>VLOOKUP("sell",$E1754:$G$1997,2, FALSE)</f>
        <v>683.28</v>
      </c>
      <c r="N1753">
        <f>VLOOKUP("sell",$E1754:$G$1997,3, FALSE)</f>
        <v>1.089013E-2</v>
      </c>
      <c r="P1753">
        <f>(I1753 - AVERAGE(I1654:I1752))/_xlfn.STDEV.P(I1654:I1752)</f>
        <v>1.4155962096650325</v>
      </c>
      <c r="Q1753" t="str">
        <f t="shared" si="79"/>
        <v/>
      </c>
    </row>
    <row r="1754" spans="1:17" x14ac:dyDescent="0.25">
      <c r="A1754" s="1">
        <v>1752</v>
      </c>
      <c r="B1754" t="s">
        <v>943</v>
      </c>
      <c r="C1754">
        <v>683.21</v>
      </c>
      <c r="D1754">
        <v>0.58905173</v>
      </c>
      <c r="E1754" t="s">
        <v>1066</v>
      </c>
      <c r="F1754">
        <f t="shared" si="81"/>
        <v>683.21</v>
      </c>
      <c r="G1754">
        <f t="shared" si="80"/>
        <v>0.58905173</v>
      </c>
      <c r="H1754" t="s">
        <v>943</v>
      </c>
      <c r="I1754">
        <v>683</v>
      </c>
      <c r="J1754">
        <v>2</v>
      </c>
      <c r="K1754">
        <f>VLOOKUP("buy",$E1755:$G$1997,2, FALSE)</f>
        <v>683</v>
      </c>
      <c r="L1754">
        <f>VLOOKUP("buy",$E1755:$G$1997,3, FALSE)</f>
        <v>1.026E-2</v>
      </c>
      <c r="M1754">
        <f>VLOOKUP("sell",$E1755:$G$1997,2, FALSE)</f>
        <v>683.28</v>
      </c>
      <c r="N1754">
        <f>VLOOKUP("sell",$E1755:$G$1997,3, FALSE)</f>
        <v>1.089013E-2</v>
      </c>
      <c r="P1754">
        <f>(I1754 - AVERAGE(I1655:I1753))/_xlfn.STDEV.P(I1655:I1753)</f>
        <v>1.3882551109820938</v>
      </c>
      <c r="Q1754" t="str">
        <f t="shared" si="79"/>
        <v/>
      </c>
    </row>
    <row r="1755" spans="1:17" x14ac:dyDescent="0.25">
      <c r="A1755" s="1">
        <v>1753</v>
      </c>
      <c r="B1755" t="s">
        <v>944</v>
      </c>
      <c r="C1755">
        <v>683</v>
      </c>
      <c r="D1755">
        <v>1.026E-2</v>
      </c>
      <c r="E1755" t="s">
        <v>1066</v>
      </c>
      <c r="F1755">
        <f t="shared" si="81"/>
        <v>683</v>
      </c>
      <c r="G1755">
        <f t="shared" si="80"/>
        <v>1.026E-2</v>
      </c>
      <c r="H1755" t="s">
        <v>943</v>
      </c>
      <c r="I1755">
        <v>683</v>
      </c>
      <c r="J1755">
        <v>2</v>
      </c>
      <c r="K1755">
        <f>VLOOKUP("buy",$E1756:$G$1997,2, FALSE)</f>
        <v>683.21</v>
      </c>
      <c r="L1755">
        <f>VLOOKUP("buy",$E1756:$G$1997,3, FALSE)</f>
        <v>0.55884</v>
      </c>
      <c r="M1755">
        <f>VLOOKUP("sell",$E1756:$G$1997,2, FALSE)</f>
        <v>683.28</v>
      </c>
      <c r="N1755">
        <f>VLOOKUP("sell",$E1756:$G$1997,3, FALSE)</f>
        <v>1.089013E-2</v>
      </c>
      <c r="P1755">
        <f>(I1755 - AVERAGE(I1656:I1754))/_xlfn.STDEV.P(I1656:I1754)</f>
        <v>1.362013561909714</v>
      </c>
      <c r="Q1755" t="str">
        <f t="shared" si="79"/>
        <v/>
      </c>
    </row>
    <row r="1756" spans="1:17" x14ac:dyDescent="0.25">
      <c r="A1756" s="1">
        <v>1754</v>
      </c>
      <c r="B1756" t="s">
        <v>944</v>
      </c>
      <c r="C1756">
        <v>683.21</v>
      </c>
      <c r="D1756">
        <v>0.55884</v>
      </c>
      <c r="E1756" t="s">
        <v>1066</v>
      </c>
      <c r="F1756">
        <f t="shared" si="81"/>
        <v>683.21</v>
      </c>
      <c r="G1756">
        <f t="shared" si="80"/>
        <v>0.55884</v>
      </c>
      <c r="H1756" t="s">
        <v>944</v>
      </c>
      <c r="I1756">
        <v>683.19504325190007</v>
      </c>
      <c r="J1756">
        <v>4</v>
      </c>
      <c r="K1756">
        <f>VLOOKUP("buy",$E1757:$G$1997,2, FALSE)</f>
        <v>683.21</v>
      </c>
      <c r="L1756">
        <f>VLOOKUP("buy",$E1757:$G$1997,3, FALSE)</f>
        <v>2.9186018100000002</v>
      </c>
      <c r="M1756">
        <f>VLOOKUP("sell",$E1757:$G$1997,2, FALSE)</f>
        <v>683.28</v>
      </c>
      <c r="N1756">
        <f>VLOOKUP("sell",$E1757:$G$1997,3, FALSE)</f>
        <v>1.089013E-2</v>
      </c>
      <c r="P1756">
        <f>(I1756 - AVERAGE(I1657:I1755))/_xlfn.STDEV.P(I1657:I1755)</f>
        <v>1.4815182257579282</v>
      </c>
      <c r="Q1756" t="str">
        <f t="shared" si="79"/>
        <v/>
      </c>
    </row>
    <row r="1757" spans="1:17" x14ac:dyDescent="0.25">
      <c r="A1757" s="1">
        <v>1755</v>
      </c>
      <c r="B1757" t="s">
        <v>945</v>
      </c>
      <c r="C1757">
        <v>683.21</v>
      </c>
      <c r="D1757">
        <v>2.9186018100000002</v>
      </c>
      <c r="E1757" t="s">
        <v>1066</v>
      </c>
      <c r="F1757">
        <f t="shared" si="81"/>
        <v>683.21</v>
      </c>
      <c r="G1757">
        <f t="shared" si="80"/>
        <v>2.9186018100000002</v>
      </c>
      <c r="H1757" t="s">
        <v>945</v>
      </c>
      <c r="I1757">
        <v>683.21</v>
      </c>
      <c r="J1757">
        <v>1</v>
      </c>
      <c r="K1757">
        <f>VLOOKUP("buy",$E1758:$G$1997,2, FALSE)</f>
        <v>683.21</v>
      </c>
      <c r="L1757">
        <f>VLOOKUP("buy",$E1758:$G$1997,3, FALSE)</f>
        <v>1.0189999999999999E-2</v>
      </c>
      <c r="M1757">
        <f>VLOOKUP("sell",$E1758:$G$1997,2, FALSE)</f>
        <v>683.28</v>
      </c>
      <c r="N1757">
        <f>VLOOKUP("sell",$E1758:$G$1997,3, FALSE)</f>
        <v>1.089013E-2</v>
      </c>
      <c r="P1757">
        <f>(I1757 - AVERAGE(I1658:I1756))/_xlfn.STDEV.P(I1658:I1756)</f>
        <v>1.4646067727170533</v>
      </c>
      <c r="Q1757" t="str">
        <f t="shared" si="79"/>
        <v/>
      </c>
    </row>
    <row r="1758" spans="1:17" x14ac:dyDescent="0.25">
      <c r="A1758" s="1">
        <v>1756</v>
      </c>
      <c r="B1758" t="s">
        <v>946</v>
      </c>
      <c r="C1758">
        <v>683.21</v>
      </c>
      <c r="D1758">
        <v>1.0189999999999999E-2</v>
      </c>
      <c r="E1758" t="s">
        <v>1066</v>
      </c>
      <c r="F1758">
        <f t="shared" si="81"/>
        <v>683.21</v>
      </c>
      <c r="G1758">
        <f t="shared" si="80"/>
        <v>1.0189999999999999E-2</v>
      </c>
      <c r="H1758" t="s">
        <v>945</v>
      </c>
      <c r="I1758">
        <v>683.21</v>
      </c>
      <c r="J1758">
        <v>1</v>
      </c>
      <c r="K1758">
        <f>VLOOKUP("buy",$E1759:$G$1997,2, FALSE)</f>
        <v>683.21</v>
      </c>
      <c r="L1758">
        <f>VLOOKUP("buy",$E1759:$G$1997,3, FALSE)</f>
        <v>0.01</v>
      </c>
      <c r="M1758">
        <f>VLOOKUP("sell",$E1759:$G$1997,2, FALSE)</f>
        <v>683.28</v>
      </c>
      <c r="N1758">
        <f>VLOOKUP("sell",$E1759:$G$1997,3, FALSE)</f>
        <v>1.089013E-2</v>
      </c>
      <c r="P1758">
        <f>(I1758 - AVERAGE(I1659:I1757))/_xlfn.STDEV.P(I1659:I1757)</f>
        <v>1.4375343999627324</v>
      </c>
      <c r="Q1758" t="str">
        <f t="shared" si="79"/>
        <v/>
      </c>
    </row>
    <row r="1759" spans="1:17" x14ac:dyDescent="0.25">
      <c r="A1759" s="1">
        <v>1757</v>
      </c>
      <c r="B1759" t="s">
        <v>946</v>
      </c>
      <c r="C1759">
        <v>683.21</v>
      </c>
      <c r="D1759">
        <v>0.01</v>
      </c>
      <c r="E1759" t="s">
        <v>1066</v>
      </c>
      <c r="F1759">
        <f t="shared" si="81"/>
        <v>683.21</v>
      </c>
      <c r="G1759">
        <f t="shared" si="80"/>
        <v>0.01</v>
      </c>
      <c r="H1759" t="s">
        <v>945</v>
      </c>
      <c r="I1759">
        <v>683.21</v>
      </c>
      <c r="J1759">
        <v>1</v>
      </c>
      <c r="K1759">
        <f>VLOOKUP("buy",$E1760:$G$1997,2, FALSE)</f>
        <v>683.29</v>
      </c>
      <c r="L1759">
        <f>VLOOKUP("buy",$E1760:$G$1997,3, FALSE)</f>
        <v>2.2951719999999998E-2</v>
      </c>
      <c r="M1759">
        <f>VLOOKUP("sell",$E1760:$G$1997,2, FALSE)</f>
        <v>683.28</v>
      </c>
      <c r="N1759">
        <f>VLOOKUP("sell",$E1760:$G$1997,3, FALSE)</f>
        <v>1.089013E-2</v>
      </c>
      <c r="P1759">
        <f>(I1759 - AVERAGE(I1660:I1758))/_xlfn.STDEV.P(I1660:I1758)</f>
        <v>1.4117013608304805</v>
      </c>
      <c r="Q1759" t="str">
        <f t="shared" si="79"/>
        <v/>
      </c>
    </row>
    <row r="1760" spans="1:17" x14ac:dyDescent="0.25">
      <c r="A1760" s="1">
        <v>1758</v>
      </c>
      <c r="B1760" t="s">
        <v>946</v>
      </c>
      <c r="C1760">
        <v>683.29</v>
      </c>
      <c r="D1760">
        <v>2.2951719999999998E-2</v>
      </c>
      <c r="E1760" t="s">
        <v>1066</v>
      </c>
      <c r="F1760">
        <f t="shared" si="81"/>
        <v>683.29</v>
      </c>
      <c r="G1760">
        <f t="shared" si="80"/>
        <v>2.2951719999999998E-2</v>
      </c>
      <c r="H1760" t="s">
        <v>945</v>
      </c>
      <c r="I1760">
        <v>683.21</v>
      </c>
      <c r="J1760">
        <v>1</v>
      </c>
      <c r="K1760">
        <f>VLOOKUP("buy",$E1761:$G$1997,2, FALSE)</f>
        <v>683.29</v>
      </c>
      <c r="L1760">
        <f>VLOOKUP("buy",$E1761:$G$1997,3, FALSE)</f>
        <v>1.0811994300000001</v>
      </c>
      <c r="M1760">
        <f>VLOOKUP("sell",$E1761:$G$1997,2, FALSE)</f>
        <v>683.28</v>
      </c>
      <c r="N1760">
        <f>VLOOKUP("sell",$E1761:$G$1997,3, FALSE)</f>
        <v>1.089013E-2</v>
      </c>
      <c r="P1760">
        <f>(I1760 - AVERAGE(I1661:I1759))/_xlfn.STDEV.P(I1661:I1759)</f>
        <v>1.3870607532302557</v>
      </c>
      <c r="Q1760" t="str">
        <f t="shared" si="79"/>
        <v/>
      </c>
    </row>
    <row r="1761" spans="1:17" x14ac:dyDescent="0.25">
      <c r="A1761" s="1">
        <v>1759</v>
      </c>
      <c r="B1761" t="s">
        <v>947</v>
      </c>
      <c r="C1761">
        <v>683.29</v>
      </c>
      <c r="D1761">
        <v>1.0811994300000001</v>
      </c>
      <c r="E1761" t="s">
        <v>1066</v>
      </c>
      <c r="F1761">
        <f t="shared" si="81"/>
        <v>683.29</v>
      </c>
      <c r="G1761">
        <f t="shared" si="80"/>
        <v>1.0811994300000001</v>
      </c>
      <c r="H1761" t="s">
        <v>947</v>
      </c>
      <c r="I1761">
        <v>683.277367508</v>
      </c>
      <c r="J1761">
        <v>5</v>
      </c>
      <c r="K1761">
        <f>VLOOKUP("buy",$E1762:$G$1997,2, FALSE)</f>
        <v>683.29</v>
      </c>
      <c r="L1761">
        <f>VLOOKUP("buy",$E1762:$G$1997,3, FALSE)</f>
        <v>0.01</v>
      </c>
      <c r="M1761">
        <f>VLOOKUP("sell",$E1762:$G$1997,2, FALSE)</f>
        <v>683.28</v>
      </c>
      <c r="N1761">
        <f>VLOOKUP("sell",$E1762:$G$1997,3, FALSE)</f>
        <v>1.089013E-2</v>
      </c>
      <c r="P1761">
        <f>(I1761 - AVERAGE(I1662:I1760))/_xlfn.STDEV.P(I1662:I1760)</f>
        <v>1.4145246386308807</v>
      </c>
      <c r="Q1761" t="str">
        <f t="shared" si="79"/>
        <v/>
      </c>
    </row>
    <row r="1762" spans="1:17" x14ac:dyDescent="0.25">
      <c r="A1762" s="1">
        <v>1760</v>
      </c>
      <c r="B1762" t="s">
        <v>947</v>
      </c>
      <c r="C1762">
        <v>683.29</v>
      </c>
      <c r="D1762">
        <v>0.01</v>
      </c>
      <c r="E1762" t="s">
        <v>1066</v>
      </c>
      <c r="F1762">
        <f t="shared" si="81"/>
        <v>683.29</v>
      </c>
      <c r="G1762">
        <f t="shared" si="80"/>
        <v>0.01</v>
      </c>
      <c r="H1762" t="s">
        <v>947</v>
      </c>
      <c r="I1762">
        <v>683.277367508</v>
      </c>
      <c r="J1762">
        <v>5</v>
      </c>
      <c r="K1762">
        <f>VLOOKUP("buy",$E1763:$G$1997,2, FALSE)</f>
        <v>683.29</v>
      </c>
      <c r="L1762">
        <f>VLOOKUP("buy",$E1763:$G$1997,3, FALSE)</f>
        <v>0.17470057</v>
      </c>
      <c r="M1762">
        <f>VLOOKUP("sell",$E1763:$G$1997,2, FALSE)</f>
        <v>683.28</v>
      </c>
      <c r="N1762">
        <f>VLOOKUP("sell",$E1763:$G$1997,3, FALSE)</f>
        <v>1.089013E-2</v>
      </c>
      <c r="P1762">
        <f>(I1762 - AVERAGE(I1663:I1761))/_xlfn.STDEV.P(I1663:I1761)</f>
        <v>1.3910183897314368</v>
      </c>
      <c r="Q1762" t="str">
        <f t="shared" si="79"/>
        <v/>
      </c>
    </row>
    <row r="1763" spans="1:17" x14ac:dyDescent="0.25">
      <c r="A1763" s="1">
        <v>1761</v>
      </c>
      <c r="B1763" t="s">
        <v>947</v>
      </c>
      <c r="C1763">
        <v>683.29</v>
      </c>
      <c r="D1763">
        <v>0.17470057</v>
      </c>
      <c r="E1763" t="s">
        <v>1066</v>
      </c>
      <c r="F1763">
        <f t="shared" si="81"/>
        <v>683.29</v>
      </c>
      <c r="G1763">
        <f t="shared" si="80"/>
        <v>0.17470057</v>
      </c>
      <c r="H1763" t="s">
        <v>947</v>
      </c>
      <c r="I1763">
        <v>683.277367508</v>
      </c>
      <c r="J1763">
        <v>5</v>
      </c>
      <c r="K1763">
        <f>VLOOKUP("buy",$E1764:$G$1997,2, FALSE)</f>
        <v>682.05</v>
      </c>
      <c r="L1763">
        <f>VLOOKUP("buy",$E1764:$G$1997,3, FALSE)</f>
        <v>9.5770586499999997</v>
      </c>
      <c r="M1763">
        <f>VLOOKUP("sell",$E1764:$G$1997,2, FALSE)</f>
        <v>683.28</v>
      </c>
      <c r="N1763">
        <f>VLOOKUP("sell",$E1764:$G$1997,3, FALSE)</f>
        <v>1.089013E-2</v>
      </c>
      <c r="P1763">
        <f>(I1763 - AVERAGE(I1664:I1762))/_xlfn.STDEV.P(I1664:I1762)</f>
        <v>1.36872128540494</v>
      </c>
      <c r="Q1763" t="str">
        <f t="shared" si="79"/>
        <v/>
      </c>
    </row>
    <row r="1764" spans="1:17" x14ac:dyDescent="0.25">
      <c r="A1764" s="1">
        <v>1762</v>
      </c>
      <c r="B1764" t="s">
        <v>948</v>
      </c>
      <c r="C1764">
        <v>683.28</v>
      </c>
      <c r="D1764">
        <v>1.089013E-2</v>
      </c>
      <c r="E1764" t="s">
        <v>1067</v>
      </c>
      <c r="F1764">
        <f t="shared" si="81"/>
        <v>683.28</v>
      </c>
      <c r="G1764">
        <f t="shared" si="80"/>
        <v>1.089013E-2</v>
      </c>
      <c r="H1764" t="s">
        <v>947</v>
      </c>
      <c r="I1764">
        <v>683.277367508</v>
      </c>
      <c r="J1764">
        <v>5</v>
      </c>
      <c r="K1764">
        <f>VLOOKUP("buy",$E1765:$G$1997,2, FALSE)</f>
        <v>682.05</v>
      </c>
      <c r="L1764">
        <f>VLOOKUP("buy",$E1765:$G$1997,3, FALSE)</f>
        <v>9.5770586499999997</v>
      </c>
      <c r="M1764">
        <f>VLOOKUP("sell",$E1765:$G$1997,2, FALSE)</f>
        <v>683.17</v>
      </c>
      <c r="N1764">
        <f>VLOOKUP("sell",$E1765:$G$1997,3, FALSE)</f>
        <v>0.57996013000000002</v>
      </c>
      <c r="P1764">
        <f>(I1764 - AVERAGE(I1665:I1763))/_xlfn.STDEV.P(I1665:I1763)</f>
        <v>1.3476195881081519</v>
      </c>
      <c r="Q1764" t="str">
        <f t="shared" si="79"/>
        <v/>
      </c>
    </row>
    <row r="1765" spans="1:17" x14ac:dyDescent="0.25">
      <c r="A1765" s="1">
        <v>1763</v>
      </c>
      <c r="B1765" t="s">
        <v>948</v>
      </c>
      <c r="C1765">
        <v>683.17</v>
      </c>
      <c r="D1765">
        <v>0.57996013000000002</v>
      </c>
      <c r="E1765" t="s">
        <v>1067</v>
      </c>
      <c r="F1765">
        <f t="shared" si="81"/>
        <v>683.17</v>
      </c>
      <c r="G1765">
        <f t="shared" si="80"/>
        <v>0.57996013000000002</v>
      </c>
      <c r="H1765" t="s">
        <v>948</v>
      </c>
      <c r="I1765">
        <v>683.22480885869993</v>
      </c>
      <c r="J1765">
        <v>5</v>
      </c>
      <c r="K1765">
        <f>VLOOKUP("buy",$E1766:$G$1997,2, FALSE)</f>
        <v>682.05</v>
      </c>
      <c r="L1765">
        <f>VLOOKUP("buy",$E1766:$G$1997,3, FALSE)</f>
        <v>9.5770586499999997</v>
      </c>
      <c r="M1765">
        <f>VLOOKUP("sell",$E1766:$G$1997,2, FALSE)</f>
        <v>682.99</v>
      </c>
      <c r="N1765">
        <f>VLOOKUP("sell",$E1766:$G$1997,3, FALSE)</f>
        <v>0.71250000000000002</v>
      </c>
      <c r="P1765">
        <f>(I1765 - AVERAGE(I1666:I1764))/_xlfn.STDEV.P(I1666:I1764)</f>
        <v>1.2866713901658591</v>
      </c>
      <c r="Q1765" t="str">
        <f t="shared" si="79"/>
        <v/>
      </c>
    </row>
    <row r="1766" spans="1:17" x14ac:dyDescent="0.25">
      <c r="A1766" s="1">
        <v>1764</v>
      </c>
      <c r="B1766" t="s">
        <v>948</v>
      </c>
      <c r="C1766">
        <v>682.99</v>
      </c>
      <c r="D1766">
        <v>0.71250000000000002</v>
      </c>
      <c r="E1766" t="s">
        <v>1067</v>
      </c>
      <c r="F1766">
        <f t="shared" si="81"/>
        <v>682.99</v>
      </c>
      <c r="G1766">
        <f t="shared" si="80"/>
        <v>0.71250000000000002</v>
      </c>
      <c r="H1766" t="s">
        <v>948</v>
      </c>
      <c r="I1766">
        <v>683.22480885869993</v>
      </c>
      <c r="J1766">
        <v>5</v>
      </c>
      <c r="K1766">
        <f>VLOOKUP("buy",$E1767:$G$1997,2, FALSE)</f>
        <v>682.05</v>
      </c>
      <c r="L1766">
        <f>VLOOKUP("buy",$E1767:$G$1997,3, FALSE)</f>
        <v>9.5770586499999997</v>
      </c>
      <c r="M1766">
        <f>VLOOKUP("sell",$E1767:$G$1997,2, FALSE)</f>
        <v>682.96</v>
      </c>
      <c r="N1766">
        <f>VLOOKUP("sell",$E1767:$G$1997,3, FALSE)</f>
        <v>1.9984660000000001E-2</v>
      </c>
      <c r="P1766">
        <f>(I1766 - AVERAGE(I1667:I1765))/_xlfn.STDEV.P(I1667:I1765)</f>
        <v>1.2686134738248178</v>
      </c>
      <c r="Q1766" t="str">
        <f t="shared" si="79"/>
        <v/>
      </c>
    </row>
    <row r="1767" spans="1:17" x14ac:dyDescent="0.25">
      <c r="A1767" s="1">
        <v>1765</v>
      </c>
      <c r="B1767" t="s">
        <v>948</v>
      </c>
      <c r="C1767">
        <v>682.96</v>
      </c>
      <c r="D1767">
        <v>1.9984660000000001E-2</v>
      </c>
      <c r="E1767" t="s">
        <v>1067</v>
      </c>
      <c r="F1767">
        <f t="shared" si="81"/>
        <v>682.96</v>
      </c>
      <c r="G1767">
        <f t="shared" si="80"/>
        <v>1.9984660000000001E-2</v>
      </c>
      <c r="H1767" t="s">
        <v>948</v>
      </c>
      <c r="I1767">
        <v>683.22480885869993</v>
      </c>
      <c r="J1767">
        <v>5</v>
      </c>
      <c r="K1767">
        <f>VLOOKUP("buy",$E1768:$G$1997,2, FALSE)</f>
        <v>682.05</v>
      </c>
      <c r="L1767">
        <f>VLOOKUP("buy",$E1768:$G$1997,3, FALSE)</f>
        <v>9.5770586499999997</v>
      </c>
      <c r="M1767">
        <f>VLOOKUP("sell",$E1768:$G$1997,2, FALSE)</f>
        <v>682.99</v>
      </c>
      <c r="N1767">
        <f>VLOOKUP("sell",$E1768:$G$1997,3, FALSE)</f>
        <v>1.06E-2</v>
      </c>
      <c r="P1767">
        <f>(I1767 - AVERAGE(I1668:I1766))/_xlfn.STDEV.P(I1668:I1766)</f>
        <v>1.2517130098096279</v>
      </c>
      <c r="Q1767" t="str">
        <f t="shared" ref="Q1767:Q1830" si="82">IF(P1767&lt;-2,1,"")</f>
        <v/>
      </c>
    </row>
    <row r="1768" spans="1:17" x14ac:dyDescent="0.25">
      <c r="A1768" s="1">
        <v>1766</v>
      </c>
      <c r="B1768" t="s">
        <v>948</v>
      </c>
      <c r="C1768">
        <v>682.99</v>
      </c>
      <c r="D1768">
        <v>1.06E-2</v>
      </c>
      <c r="E1768" t="s">
        <v>1067</v>
      </c>
      <c r="F1768">
        <f t="shared" si="81"/>
        <v>682.99</v>
      </c>
      <c r="G1768">
        <f t="shared" si="80"/>
        <v>1.06E-2</v>
      </c>
      <c r="H1768" t="s">
        <v>948</v>
      </c>
      <c r="I1768">
        <v>683.22480885869993</v>
      </c>
      <c r="J1768">
        <v>5</v>
      </c>
      <c r="K1768">
        <f>VLOOKUP("buy",$E1769:$G$1997,2, FALSE)</f>
        <v>682.05</v>
      </c>
      <c r="L1768">
        <f>VLOOKUP("buy",$E1769:$G$1997,3, FALSE)</f>
        <v>9.5770586499999997</v>
      </c>
      <c r="M1768">
        <f>VLOOKUP("sell",$E1769:$G$1997,2, FALSE)</f>
        <v>682.87</v>
      </c>
      <c r="N1768">
        <f>VLOOKUP("sell",$E1769:$G$1997,3, FALSE)</f>
        <v>0.01</v>
      </c>
      <c r="P1768">
        <f>(I1768 - AVERAGE(I1669:I1767))/_xlfn.STDEV.P(I1669:I1767)</f>
        <v>1.2360148042582513</v>
      </c>
      <c r="Q1768" t="str">
        <f t="shared" si="82"/>
        <v/>
      </c>
    </row>
    <row r="1769" spans="1:17" x14ac:dyDescent="0.25">
      <c r="A1769" s="1">
        <v>1767</v>
      </c>
      <c r="B1769" t="s">
        <v>949</v>
      </c>
      <c r="C1769">
        <v>682.87</v>
      </c>
      <c r="D1769">
        <v>0.01</v>
      </c>
      <c r="E1769" t="s">
        <v>1067</v>
      </c>
      <c r="F1769">
        <f t="shared" si="81"/>
        <v>682.87</v>
      </c>
      <c r="G1769">
        <f t="shared" si="80"/>
        <v>0.01</v>
      </c>
      <c r="H1769" t="s">
        <v>948</v>
      </c>
      <c r="I1769">
        <v>683.22480885869993</v>
      </c>
      <c r="J1769">
        <v>5</v>
      </c>
      <c r="K1769">
        <f>VLOOKUP("buy",$E1770:$G$1997,2, FALSE)</f>
        <v>682.05</v>
      </c>
      <c r="L1769">
        <f>VLOOKUP("buy",$E1770:$G$1997,3, FALSE)</f>
        <v>9.5770586499999997</v>
      </c>
      <c r="M1769">
        <f>VLOOKUP("sell",$E1770:$G$1997,2, FALSE)</f>
        <v>682.87</v>
      </c>
      <c r="N1769">
        <f>VLOOKUP("sell",$E1770:$G$1997,3, FALSE)</f>
        <v>0.01</v>
      </c>
      <c r="P1769">
        <f>(I1769 - AVERAGE(I1670:I1768))/_xlfn.STDEV.P(I1670:I1768)</f>
        <v>1.2215830619647265</v>
      </c>
      <c r="Q1769" t="str">
        <f t="shared" si="82"/>
        <v/>
      </c>
    </row>
    <row r="1770" spans="1:17" x14ac:dyDescent="0.25">
      <c r="A1770" s="1">
        <v>1768</v>
      </c>
      <c r="B1770" t="s">
        <v>949</v>
      </c>
      <c r="C1770">
        <v>682.87</v>
      </c>
      <c r="D1770">
        <v>0.01</v>
      </c>
      <c r="E1770" t="s">
        <v>1067</v>
      </c>
      <c r="F1770">
        <f t="shared" si="81"/>
        <v>682.87</v>
      </c>
      <c r="G1770">
        <f t="shared" si="80"/>
        <v>0.01</v>
      </c>
      <c r="H1770" t="s">
        <v>948</v>
      </c>
      <c r="I1770">
        <v>683.22480885869993</v>
      </c>
      <c r="J1770">
        <v>5</v>
      </c>
      <c r="K1770">
        <f>VLOOKUP("buy",$E1771:$G$1997,2, FALSE)</f>
        <v>682.05</v>
      </c>
      <c r="L1770">
        <f>VLOOKUP("buy",$E1771:$G$1997,3, FALSE)</f>
        <v>9.5770586499999997</v>
      </c>
      <c r="M1770">
        <f>VLOOKUP("sell",$E1771:$G$1997,2, FALSE)</f>
        <v>682.85</v>
      </c>
      <c r="N1770">
        <f>VLOOKUP("sell",$E1771:$G$1997,3, FALSE)</f>
        <v>0.64070000000000005</v>
      </c>
      <c r="P1770">
        <f>(I1770 - AVERAGE(I1671:I1769))/_xlfn.STDEV.P(I1671:I1769)</f>
        <v>1.2085057271205339</v>
      </c>
      <c r="Q1770" t="str">
        <f t="shared" si="82"/>
        <v/>
      </c>
    </row>
    <row r="1771" spans="1:17" x14ac:dyDescent="0.25">
      <c r="A1771" s="1">
        <v>1769</v>
      </c>
      <c r="B1771" t="s">
        <v>949</v>
      </c>
      <c r="C1771">
        <v>682.85</v>
      </c>
      <c r="D1771">
        <v>0.64070000000000005</v>
      </c>
      <c r="E1771" t="s">
        <v>1067</v>
      </c>
      <c r="F1771">
        <f t="shared" si="81"/>
        <v>682.85</v>
      </c>
      <c r="G1771">
        <f t="shared" si="80"/>
        <v>0.64070000000000005</v>
      </c>
      <c r="H1771" t="s">
        <v>949</v>
      </c>
      <c r="I1771">
        <v>682.96586691420009</v>
      </c>
      <c r="J1771">
        <v>7</v>
      </c>
      <c r="K1771">
        <f>VLOOKUP("buy",$E1772:$G$1997,2, FALSE)</f>
        <v>682.05</v>
      </c>
      <c r="L1771">
        <f>VLOOKUP("buy",$E1772:$G$1997,3, FALSE)</f>
        <v>9.5770586499999997</v>
      </c>
      <c r="M1771">
        <f>VLOOKUP("sell",$E1772:$G$1997,2, FALSE)</f>
        <v>682.33</v>
      </c>
      <c r="N1771">
        <f>VLOOKUP("sell",$E1772:$G$1997,3, FALSE)</f>
        <v>3.6</v>
      </c>
      <c r="P1771">
        <f>(I1771 - AVERAGE(I1672:I1770))/_xlfn.STDEV.P(I1672:I1770)</f>
        <v>0.97488763561920222</v>
      </c>
      <c r="Q1771" t="str">
        <f t="shared" si="82"/>
        <v/>
      </c>
    </row>
    <row r="1772" spans="1:17" x14ac:dyDescent="0.25">
      <c r="A1772" s="1">
        <v>1770</v>
      </c>
      <c r="B1772" t="s">
        <v>950</v>
      </c>
      <c r="C1772">
        <v>682.33</v>
      </c>
      <c r="D1772">
        <v>3.6</v>
      </c>
      <c r="E1772" t="s">
        <v>1067</v>
      </c>
      <c r="F1772">
        <f t="shared" si="81"/>
        <v>682.33</v>
      </c>
      <c r="G1772">
        <f t="shared" si="80"/>
        <v>3.6</v>
      </c>
      <c r="H1772" t="s">
        <v>950</v>
      </c>
      <c r="I1772">
        <v>682.33</v>
      </c>
      <c r="J1772">
        <v>1</v>
      </c>
      <c r="K1772">
        <f>VLOOKUP("buy",$E1773:$G$1997,2, FALSE)</f>
        <v>682.05</v>
      </c>
      <c r="L1772">
        <f>VLOOKUP("buy",$E1773:$G$1997,3, FALSE)</f>
        <v>9.5770586499999997</v>
      </c>
      <c r="M1772">
        <f>VLOOKUP("sell",$E1773:$G$1997,2, FALSE)</f>
        <v>682.33</v>
      </c>
      <c r="N1772">
        <f>VLOOKUP("sell",$E1773:$G$1997,3, FALSE)</f>
        <v>1.0125E-2</v>
      </c>
      <c r="P1772">
        <f>(I1772 - AVERAGE(I1673:I1771))/_xlfn.STDEV.P(I1673:I1771)</f>
        <v>0.40717986619905677</v>
      </c>
      <c r="Q1772" t="str">
        <f t="shared" si="82"/>
        <v/>
      </c>
    </row>
    <row r="1773" spans="1:17" x14ac:dyDescent="0.25">
      <c r="A1773" s="1">
        <v>1771</v>
      </c>
      <c r="B1773" t="s">
        <v>950</v>
      </c>
      <c r="C1773">
        <v>682.33</v>
      </c>
      <c r="D1773">
        <v>1.0125E-2</v>
      </c>
      <c r="E1773" t="s">
        <v>1067</v>
      </c>
      <c r="F1773">
        <f t="shared" si="81"/>
        <v>682.33</v>
      </c>
      <c r="G1773">
        <f t="shared" si="80"/>
        <v>1.0125E-2</v>
      </c>
      <c r="H1773" t="s">
        <v>950</v>
      </c>
      <c r="I1773">
        <v>682.33</v>
      </c>
      <c r="J1773">
        <v>1</v>
      </c>
      <c r="K1773">
        <f>VLOOKUP("buy",$E1774:$G$1997,2, FALSE)</f>
        <v>682.05</v>
      </c>
      <c r="L1773">
        <f>VLOOKUP("buy",$E1774:$G$1997,3, FALSE)</f>
        <v>9.5770586499999997</v>
      </c>
      <c r="M1773">
        <f>VLOOKUP("sell",$E1774:$G$1997,2, FALSE)</f>
        <v>682.2</v>
      </c>
      <c r="N1773">
        <f>VLOOKUP("sell",$E1774:$G$1997,3, FALSE)</f>
        <v>1.0505E-2</v>
      </c>
      <c r="P1773">
        <f>(I1773 - AVERAGE(I1674:I1772))/_xlfn.STDEV.P(I1674:I1772)</f>
        <v>0.39163315197270937</v>
      </c>
      <c r="Q1773" t="str">
        <f t="shared" si="82"/>
        <v/>
      </c>
    </row>
    <row r="1774" spans="1:17" x14ac:dyDescent="0.25">
      <c r="A1774" s="1">
        <v>1772</v>
      </c>
      <c r="B1774" t="s">
        <v>951</v>
      </c>
      <c r="C1774">
        <v>682.2</v>
      </c>
      <c r="D1774">
        <v>1.0505E-2</v>
      </c>
      <c r="E1774" t="s">
        <v>1067</v>
      </c>
      <c r="F1774">
        <f t="shared" si="81"/>
        <v>682.2</v>
      </c>
      <c r="G1774">
        <f t="shared" si="80"/>
        <v>1.0505E-2</v>
      </c>
      <c r="H1774" t="s">
        <v>950</v>
      </c>
      <c r="I1774">
        <v>682.33</v>
      </c>
      <c r="J1774">
        <v>1</v>
      </c>
      <c r="K1774">
        <f>VLOOKUP("buy",$E1775:$G$1997,2, FALSE)</f>
        <v>682.05</v>
      </c>
      <c r="L1774">
        <f>VLOOKUP("buy",$E1775:$G$1997,3, FALSE)</f>
        <v>9.5770586499999997</v>
      </c>
      <c r="M1774">
        <f>VLOOKUP("sell",$E1775:$G$1997,2, FALSE)</f>
        <v>682.2</v>
      </c>
      <c r="N1774">
        <f>VLOOKUP("sell",$E1775:$G$1997,3, FALSE)</f>
        <v>1.024186E-2</v>
      </c>
      <c r="P1774">
        <f>(I1774 - AVERAGE(I1675:I1773))/_xlfn.STDEV.P(I1675:I1773)</f>
        <v>0.37590825249694737</v>
      </c>
      <c r="Q1774" t="str">
        <f t="shared" si="82"/>
        <v/>
      </c>
    </row>
    <row r="1775" spans="1:17" x14ac:dyDescent="0.25">
      <c r="A1775" s="1">
        <v>1773</v>
      </c>
      <c r="B1775" t="s">
        <v>951</v>
      </c>
      <c r="C1775">
        <v>682.2</v>
      </c>
      <c r="D1775">
        <v>1.024186E-2</v>
      </c>
      <c r="E1775" t="s">
        <v>1067</v>
      </c>
      <c r="F1775">
        <f t="shared" si="81"/>
        <v>682.2</v>
      </c>
      <c r="G1775">
        <f t="shared" si="80"/>
        <v>1.024186E-2</v>
      </c>
      <c r="H1775" t="s">
        <v>950</v>
      </c>
      <c r="I1775">
        <v>682.33</v>
      </c>
      <c r="J1775">
        <v>1</v>
      </c>
      <c r="K1775">
        <f>VLOOKUP("buy",$E1776:$G$1997,2, FALSE)</f>
        <v>682.05</v>
      </c>
      <c r="L1775">
        <f>VLOOKUP("buy",$E1776:$G$1997,3, FALSE)</f>
        <v>9.5770586499999997</v>
      </c>
      <c r="M1775">
        <f>VLOOKUP("sell",$E1776:$G$1997,2, FALSE)</f>
        <v>682.2</v>
      </c>
      <c r="N1775">
        <f>VLOOKUP("sell",$E1776:$G$1997,3, FALSE)</f>
        <v>1.0814E-4</v>
      </c>
      <c r="P1775">
        <f>(I1775 - AVERAGE(I1676:I1774))/_xlfn.STDEV.P(I1676:I1774)</f>
        <v>0.35997738528437856</v>
      </c>
      <c r="Q1775" t="str">
        <f t="shared" si="82"/>
        <v/>
      </c>
    </row>
    <row r="1776" spans="1:17" x14ac:dyDescent="0.25">
      <c r="A1776" s="1">
        <v>1774</v>
      </c>
      <c r="B1776" t="s">
        <v>951</v>
      </c>
      <c r="C1776">
        <v>682.2</v>
      </c>
      <c r="D1776">
        <v>1.0814E-4</v>
      </c>
      <c r="E1776" t="s">
        <v>1067</v>
      </c>
      <c r="F1776">
        <f t="shared" si="81"/>
        <v>682.2</v>
      </c>
      <c r="G1776">
        <f t="shared" si="80"/>
        <v>1.0814E-4</v>
      </c>
      <c r="H1776" t="s">
        <v>950</v>
      </c>
      <c r="I1776">
        <v>682.33</v>
      </c>
      <c r="J1776">
        <v>1</v>
      </c>
      <c r="K1776">
        <f>VLOOKUP("buy",$E1777:$G$1997,2, FALSE)</f>
        <v>682.05</v>
      </c>
      <c r="L1776">
        <f>VLOOKUP("buy",$E1777:$G$1997,3, FALSE)</f>
        <v>9.5770586499999997</v>
      </c>
      <c r="M1776">
        <f>VLOOKUP("sell",$E1777:$G$1997,2, FALSE)</f>
        <v>682.07</v>
      </c>
      <c r="N1776">
        <f>VLOOKUP("sell",$E1777:$G$1997,3, FALSE)</f>
        <v>0.12489185999999999</v>
      </c>
      <c r="P1776">
        <f>(I1776 - AVERAGE(I1677:I1775))/_xlfn.STDEV.P(I1677:I1775)</f>
        <v>0.34380959544654072</v>
      </c>
      <c r="Q1776" t="str">
        <f t="shared" si="82"/>
        <v/>
      </c>
    </row>
    <row r="1777" spans="1:17" x14ac:dyDescent="0.25">
      <c r="A1777" s="1">
        <v>1775</v>
      </c>
      <c r="B1777" t="s">
        <v>951</v>
      </c>
      <c r="C1777">
        <v>682.07</v>
      </c>
      <c r="D1777">
        <v>0.12489185999999999</v>
      </c>
      <c r="E1777" t="s">
        <v>1067</v>
      </c>
      <c r="F1777">
        <f t="shared" si="81"/>
        <v>682.07</v>
      </c>
      <c r="G1777">
        <f t="shared" si="80"/>
        <v>0.12489185999999999</v>
      </c>
      <c r="H1777" t="s">
        <v>950</v>
      </c>
      <c r="I1777">
        <v>682.33</v>
      </c>
      <c r="J1777">
        <v>1</v>
      </c>
      <c r="K1777">
        <f>VLOOKUP("buy",$E1778:$G$1997,2, FALSE)</f>
        <v>682.05</v>
      </c>
      <c r="L1777">
        <f>VLOOKUP("buy",$E1778:$G$1997,3, FALSE)</f>
        <v>9.5770586499999997</v>
      </c>
      <c r="M1777">
        <f>VLOOKUP("sell",$E1778:$G$1997,2, FALSE)</f>
        <v>681.99</v>
      </c>
      <c r="N1777">
        <f>VLOOKUP("sell",$E1778:$G$1997,3, FALSE)</f>
        <v>1.99985105</v>
      </c>
      <c r="P1777">
        <f>(I1777 - AVERAGE(I1678:I1776))/_xlfn.STDEV.P(I1678:I1776)</f>
        <v>0.3273701349812152</v>
      </c>
      <c r="Q1777" t="str">
        <f t="shared" si="82"/>
        <v/>
      </c>
    </row>
    <row r="1778" spans="1:17" x14ac:dyDescent="0.25">
      <c r="A1778" s="1">
        <v>1776</v>
      </c>
      <c r="B1778" t="s">
        <v>951</v>
      </c>
      <c r="C1778">
        <v>681.99</v>
      </c>
      <c r="D1778">
        <v>1.99985105</v>
      </c>
      <c r="E1778" t="s">
        <v>1067</v>
      </c>
      <c r="F1778">
        <f t="shared" si="81"/>
        <v>681.99</v>
      </c>
      <c r="G1778">
        <f t="shared" si="80"/>
        <v>1.99985105</v>
      </c>
      <c r="H1778" t="s">
        <v>951</v>
      </c>
      <c r="I1778">
        <v>681.99</v>
      </c>
      <c r="J1778">
        <v>1</v>
      </c>
      <c r="K1778">
        <f>VLOOKUP("buy",$E1779:$G$1997,2, FALSE)</f>
        <v>682.05</v>
      </c>
      <c r="L1778">
        <f>VLOOKUP("buy",$E1779:$G$1997,3, FALSE)</f>
        <v>9.5770586499999997</v>
      </c>
      <c r="M1778">
        <f>VLOOKUP("sell",$E1779:$G$1997,2, FALSE)</f>
        <v>681.99</v>
      </c>
      <c r="N1778">
        <f>VLOOKUP("sell",$E1779:$G$1997,3, FALSE)</f>
        <v>1.0851049999999999E-2</v>
      </c>
      <c r="P1778">
        <f>(I1778 - AVERAGE(I1679:I1777))/_xlfn.STDEV.P(I1679:I1777)</f>
        <v>-1.147236779072126E-2</v>
      </c>
      <c r="Q1778" t="str">
        <f t="shared" si="82"/>
        <v/>
      </c>
    </row>
    <row r="1779" spans="1:17" x14ac:dyDescent="0.25">
      <c r="A1779" s="1">
        <v>1777</v>
      </c>
      <c r="B1779" t="s">
        <v>952</v>
      </c>
      <c r="C1779">
        <v>681.99</v>
      </c>
      <c r="D1779">
        <v>1.0851049999999999E-2</v>
      </c>
      <c r="E1779" t="s">
        <v>1067</v>
      </c>
      <c r="F1779">
        <f t="shared" si="81"/>
        <v>681.99</v>
      </c>
      <c r="G1779">
        <f t="shared" si="80"/>
        <v>1.0851049999999999E-2</v>
      </c>
      <c r="H1779" t="s">
        <v>951</v>
      </c>
      <c r="I1779">
        <v>681.99</v>
      </c>
      <c r="J1779">
        <v>1</v>
      </c>
      <c r="K1779">
        <f>VLOOKUP("buy",$E1780:$G$1997,2, FALSE)</f>
        <v>682.05</v>
      </c>
      <c r="L1779">
        <f>VLOOKUP("buy",$E1780:$G$1997,3, FALSE)</f>
        <v>9.5770586499999997</v>
      </c>
      <c r="M1779">
        <f>VLOOKUP("sell",$E1780:$G$1997,2, FALSE)</f>
        <v>681.99</v>
      </c>
      <c r="N1779">
        <f>VLOOKUP("sell",$E1780:$G$1997,3, FALSE)</f>
        <v>4.8949999999999997E-5</v>
      </c>
      <c r="P1779">
        <f>(I1779 - AVERAGE(I1680:I1778))/_xlfn.STDEV.P(I1680:I1778)</f>
        <v>-3.1401009256947998E-2</v>
      </c>
      <c r="Q1779" t="str">
        <f t="shared" si="82"/>
        <v/>
      </c>
    </row>
    <row r="1780" spans="1:17" x14ac:dyDescent="0.25">
      <c r="A1780" s="1">
        <v>1778</v>
      </c>
      <c r="B1780" t="s">
        <v>953</v>
      </c>
      <c r="C1780">
        <v>681.99</v>
      </c>
      <c r="D1780">
        <v>4.8949999999999997E-5</v>
      </c>
      <c r="E1780" t="s">
        <v>1067</v>
      </c>
      <c r="F1780">
        <f t="shared" si="81"/>
        <v>681.99</v>
      </c>
      <c r="G1780">
        <f t="shared" si="80"/>
        <v>4.8949999999999997E-5</v>
      </c>
      <c r="H1780" t="s">
        <v>951</v>
      </c>
      <c r="I1780">
        <v>681.99</v>
      </c>
      <c r="J1780">
        <v>1</v>
      </c>
      <c r="K1780">
        <f>VLOOKUP("buy",$E1781:$G$1997,2, FALSE)</f>
        <v>682.05</v>
      </c>
      <c r="L1780">
        <f>VLOOKUP("buy",$E1781:$G$1997,3, FALSE)</f>
        <v>9.5770586499999997</v>
      </c>
      <c r="M1780">
        <f>VLOOKUP("sell",$E1781:$G$1997,2, FALSE)</f>
        <v>681.5</v>
      </c>
      <c r="N1780">
        <f>VLOOKUP("sell",$E1781:$G$1997,3, FALSE)</f>
        <v>0.88300000000000001</v>
      </c>
      <c r="P1780">
        <f>(I1780 - AVERAGE(I1681:I1779))/_xlfn.STDEV.P(I1681:I1779)</f>
        <v>-5.2162137575563927E-2</v>
      </c>
      <c r="Q1780" t="str">
        <f t="shared" si="82"/>
        <v/>
      </c>
    </row>
    <row r="1781" spans="1:17" x14ac:dyDescent="0.25">
      <c r="A1781" s="1">
        <v>1779</v>
      </c>
      <c r="B1781" t="s">
        <v>953</v>
      </c>
      <c r="C1781">
        <v>681.5</v>
      </c>
      <c r="D1781">
        <v>0.88300000000000001</v>
      </c>
      <c r="E1781" t="s">
        <v>1067</v>
      </c>
      <c r="F1781">
        <f t="shared" si="81"/>
        <v>681.5</v>
      </c>
      <c r="G1781">
        <f t="shared" si="80"/>
        <v>0.88300000000000001</v>
      </c>
      <c r="H1781" t="s">
        <v>953</v>
      </c>
      <c r="I1781">
        <v>681.60192769299988</v>
      </c>
      <c r="J1781">
        <v>4</v>
      </c>
      <c r="K1781">
        <f>VLOOKUP("buy",$E1782:$G$1997,2, FALSE)</f>
        <v>682.05</v>
      </c>
      <c r="L1781">
        <f>VLOOKUP("buy",$E1782:$G$1997,3, FALSE)</f>
        <v>9.5770586499999997</v>
      </c>
      <c r="M1781">
        <f>VLOOKUP("sell",$E1782:$G$1997,2, FALSE)</f>
        <v>681.5</v>
      </c>
      <c r="N1781">
        <f>VLOOKUP("sell",$E1782:$G$1997,3, FALSE)</f>
        <v>9.5135600000000008E-3</v>
      </c>
      <c r="P1781">
        <f>(I1781 - AVERAGE(I1682:I1780))/_xlfn.STDEV.P(I1682:I1780)</f>
        <v>-0.46479759574393992</v>
      </c>
      <c r="Q1781" t="str">
        <f t="shared" si="82"/>
        <v/>
      </c>
    </row>
    <row r="1782" spans="1:17" x14ac:dyDescent="0.25">
      <c r="A1782" s="1">
        <v>1780</v>
      </c>
      <c r="B1782" t="s">
        <v>953</v>
      </c>
      <c r="C1782">
        <v>681.5</v>
      </c>
      <c r="D1782">
        <v>9.5135600000000008E-3</v>
      </c>
      <c r="E1782" t="s">
        <v>1067</v>
      </c>
      <c r="F1782">
        <f t="shared" si="81"/>
        <v>681.5</v>
      </c>
      <c r="G1782">
        <f t="shared" si="80"/>
        <v>9.5135600000000008E-3</v>
      </c>
      <c r="H1782" t="s">
        <v>953</v>
      </c>
      <c r="I1782">
        <v>681.60192769299988</v>
      </c>
      <c r="J1782">
        <v>4</v>
      </c>
      <c r="K1782">
        <f>VLOOKUP("buy",$E1783:$G$1997,2, FALSE)</f>
        <v>682.05</v>
      </c>
      <c r="L1782">
        <f>VLOOKUP("buy",$E1783:$G$1997,3, FALSE)</f>
        <v>9.5770586499999997</v>
      </c>
      <c r="M1782">
        <f>VLOOKUP("sell",$E1783:$G$1997,2, FALSE)</f>
        <v>681.37</v>
      </c>
      <c r="N1782">
        <f>VLOOKUP("sell",$E1783:$G$1997,3, FALSE)</f>
        <v>0.9986081</v>
      </c>
      <c r="P1782">
        <f>(I1782 - AVERAGE(I1683:I1781))/_xlfn.STDEV.P(I1683:I1781)</f>
        <v>-0.49210263503709917</v>
      </c>
      <c r="Q1782" t="str">
        <f t="shared" si="82"/>
        <v/>
      </c>
    </row>
    <row r="1783" spans="1:17" x14ac:dyDescent="0.25">
      <c r="A1783" s="1">
        <v>1781</v>
      </c>
      <c r="B1783" t="s">
        <v>954</v>
      </c>
      <c r="C1783">
        <v>681.37</v>
      </c>
      <c r="D1783">
        <v>0.9986081</v>
      </c>
      <c r="E1783" t="s">
        <v>1067</v>
      </c>
      <c r="F1783">
        <f t="shared" si="81"/>
        <v>681.37</v>
      </c>
      <c r="G1783">
        <f t="shared" si="80"/>
        <v>0.9986081</v>
      </c>
      <c r="H1783" t="s">
        <v>954</v>
      </c>
      <c r="I1783">
        <v>681.38306880380003</v>
      </c>
      <c r="J1783">
        <v>3</v>
      </c>
      <c r="K1783">
        <f>VLOOKUP("buy",$E1784:$G$1997,2, FALSE)</f>
        <v>682.05</v>
      </c>
      <c r="L1783">
        <f>VLOOKUP("buy",$E1784:$G$1997,3, FALSE)</f>
        <v>9.5770586499999997</v>
      </c>
      <c r="M1783">
        <f>VLOOKUP("sell",$E1784:$G$1997,2, FALSE)</f>
        <v>680.84</v>
      </c>
      <c r="N1783">
        <f>VLOOKUP("sell",$E1784:$G$1997,3, FALSE)</f>
        <v>0.35844943000000001</v>
      </c>
      <c r="P1783">
        <f>(I1783 - AVERAGE(I1684:I1782))/_xlfn.STDEV.P(I1684:I1782)</f>
        <v>-0.7517602169247537</v>
      </c>
      <c r="Q1783" t="str">
        <f t="shared" si="82"/>
        <v/>
      </c>
    </row>
    <row r="1784" spans="1:17" x14ac:dyDescent="0.25">
      <c r="A1784" s="1">
        <v>1782</v>
      </c>
      <c r="B1784" t="s">
        <v>955</v>
      </c>
      <c r="C1784">
        <v>680.84</v>
      </c>
      <c r="D1784">
        <v>0.35844943000000001</v>
      </c>
      <c r="E1784" t="s">
        <v>1067</v>
      </c>
      <c r="F1784">
        <f t="shared" si="81"/>
        <v>680.84</v>
      </c>
      <c r="G1784">
        <f t="shared" si="80"/>
        <v>0.35844943000000001</v>
      </c>
      <c r="H1784" t="s">
        <v>954</v>
      </c>
      <c r="I1784">
        <v>681.38306880380003</v>
      </c>
      <c r="J1784">
        <v>3</v>
      </c>
      <c r="K1784">
        <f>VLOOKUP("buy",$E1785:$G$1997,2, FALSE)</f>
        <v>682.05</v>
      </c>
      <c r="L1784">
        <f>VLOOKUP("buy",$E1785:$G$1997,3, FALSE)</f>
        <v>9.5770586499999997</v>
      </c>
      <c r="M1784">
        <f>VLOOKUP("sell",$E1785:$G$1997,2, FALSE)</f>
        <v>680.08</v>
      </c>
      <c r="N1784">
        <f>VLOOKUP("sell",$E1785:$G$1997,3, FALSE)</f>
        <v>0.44125742000000001</v>
      </c>
      <c r="P1784">
        <f>(I1784 - AVERAGE(I1685:I1783))/_xlfn.STDEV.P(I1685:I1783)</f>
        <v>-0.78476748284565012</v>
      </c>
      <c r="Q1784" t="str">
        <f t="shared" si="82"/>
        <v/>
      </c>
    </row>
    <row r="1785" spans="1:17" x14ac:dyDescent="0.25">
      <c r="A1785" s="1">
        <v>1783</v>
      </c>
      <c r="B1785" t="s">
        <v>956</v>
      </c>
      <c r="C1785">
        <v>680.08</v>
      </c>
      <c r="D1785">
        <v>0.44125742000000001</v>
      </c>
      <c r="E1785" t="s">
        <v>1067</v>
      </c>
      <c r="F1785">
        <f t="shared" si="81"/>
        <v>680.08</v>
      </c>
      <c r="G1785">
        <f t="shared" si="80"/>
        <v>0.44125742000000001</v>
      </c>
      <c r="H1785" t="s">
        <v>954</v>
      </c>
      <c r="I1785">
        <v>681.38306880380003</v>
      </c>
      <c r="J1785">
        <v>3</v>
      </c>
      <c r="K1785">
        <f>VLOOKUP("buy",$E1786:$G$1997,2, FALSE)</f>
        <v>682.05</v>
      </c>
      <c r="L1785">
        <f>VLOOKUP("buy",$E1786:$G$1997,3, FALSE)</f>
        <v>9.5770586499999997</v>
      </c>
      <c r="M1785">
        <f>VLOOKUP("sell",$E1786:$G$1997,2, FALSE)</f>
        <v>681.37</v>
      </c>
      <c r="N1785">
        <f>VLOOKUP("sell",$E1786:$G$1997,3, FALSE)</f>
        <v>0.01</v>
      </c>
      <c r="P1785">
        <f>(I1785 - AVERAGE(I1686:I1784))/_xlfn.STDEV.P(I1686:I1784)</f>
        <v>-0.82003420586183284</v>
      </c>
      <c r="Q1785" t="str">
        <f t="shared" si="82"/>
        <v/>
      </c>
    </row>
    <row r="1786" spans="1:17" x14ac:dyDescent="0.25">
      <c r="A1786" s="1">
        <v>1784</v>
      </c>
      <c r="B1786" t="s">
        <v>957</v>
      </c>
      <c r="C1786">
        <v>682.05</v>
      </c>
      <c r="D1786">
        <v>9.5770586499999997</v>
      </c>
      <c r="E1786" t="s">
        <v>1066</v>
      </c>
      <c r="F1786">
        <f t="shared" si="81"/>
        <v>682.05</v>
      </c>
      <c r="G1786">
        <f t="shared" si="80"/>
        <v>9.5770586499999997</v>
      </c>
      <c r="H1786" t="s">
        <v>957</v>
      </c>
      <c r="I1786">
        <v>682.05</v>
      </c>
      <c r="J1786">
        <v>1</v>
      </c>
      <c r="K1786">
        <f>VLOOKUP("buy",$E1787:$G$1997,2, FALSE)</f>
        <v>680.76</v>
      </c>
      <c r="L1786">
        <f>VLOOKUP("buy",$E1787:$G$1997,3, FALSE)</f>
        <v>0.27640392000000003</v>
      </c>
      <c r="M1786">
        <f>VLOOKUP("sell",$E1787:$G$1997,2, FALSE)</f>
        <v>681.37</v>
      </c>
      <c r="N1786">
        <f>VLOOKUP("sell",$E1787:$G$1997,3, FALSE)</f>
        <v>0.01</v>
      </c>
      <c r="P1786">
        <f>(I1786 - AVERAGE(I1687:I1785))/_xlfn.STDEV.P(I1687:I1785)</f>
        <v>-0.10097245258907711</v>
      </c>
      <c r="Q1786" t="str">
        <f t="shared" si="82"/>
        <v/>
      </c>
    </row>
    <row r="1787" spans="1:17" x14ac:dyDescent="0.25">
      <c r="A1787" s="1">
        <v>1785</v>
      </c>
      <c r="B1787" t="s">
        <v>958</v>
      </c>
      <c r="C1787">
        <v>681.37</v>
      </c>
      <c r="D1787">
        <v>0.01</v>
      </c>
      <c r="E1787" t="s">
        <v>1067</v>
      </c>
      <c r="F1787">
        <f t="shared" si="81"/>
        <v>681.37</v>
      </c>
      <c r="G1787">
        <f t="shared" si="80"/>
        <v>0.01</v>
      </c>
      <c r="H1787" t="s">
        <v>957</v>
      </c>
      <c r="I1787">
        <v>682.05</v>
      </c>
      <c r="J1787">
        <v>1</v>
      </c>
      <c r="K1787">
        <f>VLOOKUP("buy",$E1788:$G$1997,2, FALSE)</f>
        <v>680.76</v>
      </c>
      <c r="L1787">
        <f>VLOOKUP("buy",$E1788:$G$1997,3, FALSE)</f>
        <v>0.27640392000000003</v>
      </c>
      <c r="M1787">
        <f>VLOOKUP("sell",$E1788:$G$1997,2, FALSE)</f>
        <v>680.77</v>
      </c>
      <c r="N1787">
        <f>VLOOKUP("sell",$E1788:$G$1997,3, FALSE)</f>
        <v>0.05</v>
      </c>
      <c r="P1787">
        <f>(I1787 - AVERAGE(I1688:I1786))/_xlfn.STDEV.P(I1688:I1786)</f>
        <v>-0.12836747531475262</v>
      </c>
      <c r="Q1787" t="str">
        <f t="shared" si="82"/>
        <v/>
      </c>
    </row>
    <row r="1788" spans="1:17" x14ac:dyDescent="0.25">
      <c r="A1788" s="1">
        <v>1786</v>
      </c>
      <c r="B1788" t="s">
        <v>958</v>
      </c>
      <c r="C1788">
        <v>680.77</v>
      </c>
      <c r="D1788">
        <v>0.05</v>
      </c>
      <c r="E1788" t="s">
        <v>1067</v>
      </c>
      <c r="F1788">
        <f t="shared" si="81"/>
        <v>680.77</v>
      </c>
      <c r="G1788">
        <f t="shared" si="80"/>
        <v>0.05</v>
      </c>
      <c r="H1788" t="s">
        <v>957</v>
      </c>
      <c r="I1788">
        <v>682.05</v>
      </c>
      <c r="J1788">
        <v>1</v>
      </c>
      <c r="K1788">
        <f>VLOOKUP("buy",$E1789:$G$1997,2, FALSE)</f>
        <v>680.76</v>
      </c>
      <c r="L1788">
        <f>VLOOKUP("buy",$E1789:$G$1997,3, FALSE)</f>
        <v>0.27640392000000003</v>
      </c>
      <c r="M1788">
        <f>VLOOKUP("sell",$E1789:$G$1997,2, FALSE)</f>
        <v>680.83</v>
      </c>
      <c r="N1788">
        <f>VLOOKUP("sell",$E1789:$G$1997,3, FALSE)</f>
        <v>0.31630000000000003</v>
      </c>
      <c r="P1788">
        <f>(I1788 - AVERAGE(I1689:I1787))/_xlfn.STDEV.P(I1689:I1787)</f>
        <v>-0.15780189549752568</v>
      </c>
      <c r="Q1788" t="str">
        <f t="shared" si="82"/>
        <v/>
      </c>
    </row>
    <row r="1789" spans="1:17" x14ac:dyDescent="0.25">
      <c r="A1789" s="1">
        <v>1787</v>
      </c>
      <c r="B1789" t="s">
        <v>959</v>
      </c>
      <c r="C1789">
        <v>680.76</v>
      </c>
      <c r="D1789">
        <v>0.27640392000000003</v>
      </c>
      <c r="E1789" t="s">
        <v>1066</v>
      </c>
      <c r="F1789">
        <f t="shared" si="81"/>
        <v>680.76</v>
      </c>
      <c r="G1789">
        <f t="shared" si="80"/>
        <v>0.27640392000000003</v>
      </c>
      <c r="H1789" t="s">
        <v>957</v>
      </c>
      <c r="I1789">
        <v>682.05</v>
      </c>
      <c r="J1789">
        <v>1</v>
      </c>
      <c r="K1789">
        <f>VLOOKUP("buy",$E1790:$G$1997,2, FALSE)</f>
        <v>680.78</v>
      </c>
      <c r="L1789">
        <f>VLOOKUP("buy",$E1790:$G$1997,3, FALSE)</f>
        <v>0.01</v>
      </c>
      <c r="M1789">
        <f>VLOOKUP("sell",$E1790:$G$1997,2, FALSE)</f>
        <v>680.83</v>
      </c>
      <c r="N1789">
        <f>VLOOKUP("sell",$E1790:$G$1997,3, FALSE)</f>
        <v>0.31630000000000003</v>
      </c>
      <c r="P1789">
        <f>(I1789 - AVERAGE(I1690:I1788))/_xlfn.STDEV.P(I1690:I1788)</f>
        <v>-0.18968112780644125</v>
      </c>
      <c r="Q1789" t="str">
        <f t="shared" si="82"/>
        <v/>
      </c>
    </row>
    <row r="1790" spans="1:17" x14ac:dyDescent="0.25">
      <c r="A1790" s="1">
        <v>1788</v>
      </c>
      <c r="B1790" t="s">
        <v>959</v>
      </c>
      <c r="C1790">
        <v>680.78</v>
      </c>
      <c r="D1790">
        <v>0.01</v>
      </c>
      <c r="E1790" t="s">
        <v>1066</v>
      </c>
      <c r="F1790">
        <f t="shared" si="81"/>
        <v>680.78</v>
      </c>
      <c r="G1790">
        <f t="shared" si="80"/>
        <v>0.01</v>
      </c>
      <c r="H1790" t="s">
        <v>957</v>
      </c>
      <c r="I1790">
        <v>682.05</v>
      </c>
      <c r="J1790">
        <v>1</v>
      </c>
      <c r="K1790">
        <f>VLOOKUP("buy",$E1791:$G$1997,2, FALSE)</f>
        <v>680.84</v>
      </c>
      <c r="L1790">
        <f>VLOOKUP("buy",$E1791:$G$1997,3, FALSE)</f>
        <v>0.1002</v>
      </c>
      <c r="M1790">
        <f>VLOOKUP("sell",$E1791:$G$1997,2, FALSE)</f>
        <v>680.83</v>
      </c>
      <c r="N1790">
        <f>VLOOKUP("sell",$E1791:$G$1997,3, FALSE)</f>
        <v>0.31630000000000003</v>
      </c>
      <c r="P1790">
        <f>(I1790 - AVERAGE(I1691:I1789))/_xlfn.STDEV.P(I1691:I1789)</f>
        <v>-0.2228089859904025</v>
      </c>
      <c r="Q1790" t="str">
        <f t="shared" si="82"/>
        <v/>
      </c>
    </row>
    <row r="1791" spans="1:17" x14ac:dyDescent="0.25">
      <c r="A1791" s="1">
        <v>1789</v>
      </c>
      <c r="B1791" t="s">
        <v>960</v>
      </c>
      <c r="C1791">
        <v>680.84</v>
      </c>
      <c r="D1791">
        <v>0.1002</v>
      </c>
      <c r="E1791" t="s">
        <v>1066</v>
      </c>
      <c r="F1791">
        <f t="shared" si="81"/>
        <v>680.84</v>
      </c>
      <c r="G1791">
        <f t="shared" si="80"/>
        <v>0.1002</v>
      </c>
      <c r="H1791" t="s">
        <v>957</v>
      </c>
      <c r="I1791">
        <v>682.05</v>
      </c>
      <c r="J1791">
        <v>1</v>
      </c>
      <c r="K1791">
        <f>VLOOKUP("buy",$E1792:$G$1997,2, FALSE)</f>
        <v>680.84</v>
      </c>
      <c r="L1791">
        <f>VLOOKUP("buy",$E1792:$G$1997,3, FALSE)</f>
        <v>0.1003</v>
      </c>
      <c r="M1791">
        <f>VLOOKUP("sell",$E1792:$G$1997,2, FALSE)</f>
        <v>680.83</v>
      </c>
      <c r="N1791">
        <f>VLOOKUP("sell",$E1792:$G$1997,3, FALSE)</f>
        <v>0.31630000000000003</v>
      </c>
      <c r="P1791">
        <f>(I1791 - AVERAGE(I1692:I1790))/_xlfn.STDEV.P(I1692:I1790)</f>
        <v>-0.2591456343517855</v>
      </c>
      <c r="Q1791" t="str">
        <f t="shared" si="82"/>
        <v/>
      </c>
    </row>
    <row r="1792" spans="1:17" x14ac:dyDescent="0.25">
      <c r="A1792" s="1">
        <v>1790</v>
      </c>
      <c r="B1792" t="s">
        <v>960</v>
      </c>
      <c r="C1792">
        <v>680.83</v>
      </c>
      <c r="D1792">
        <v>0.31630000000000003</v>
      </c>
      <c r="E1792" t="s">
        <v>1067</v>
      </c>
      <c r="F1792">
        <f t="shared" si="81"/>
        <v>680.83</v>
      </c>
      <c r="G1792">
        <f t="shared" si="80"/>
        <v>0.31630000000000003</v>
      </c>
      <c r="H1792" t="s">
        <v>960</v>
      </c>
      <c r="I1792">
        <v>681.39415521480009</v>
      </c>
      <c r="J1792">
        <v>7</v>
      </c>
      <c r="K1792">
        <f>VLOOKUP("buy",$E1793:$G$1997,2, FALSE)</f>
        <v>680.84</v>
      </c>
      <c r="L1792">
        <f>VLOOKUP("buy",$E1793:$G$1997,3, FALSE)</f>
        <v>0.1003</v>
      </c>
      <c r="M1792">
        <f>VLOOKUP("sell",$E1793:$G$1997,2, FALSE)</f>
        <v>681.18</v>
      </c>
      <c r="N1792">
        <f>VLOOKUP("sell",$E1793:$G$1997,3, FALSE)</f>
        <v>0.57999999999999996</v>
      </c>
      <c r="P1792">
        <f>(I1792 - AVERAGE(I1693:I1791))/_xlfn.STDEV.P(I1693:I1791)</f>
        <v>-1.2310516254731518</v>
      </c>
      <c r="Q1792" t="str">
        <f t="shared" si="82"/>
        <v/>
      </c>
    </row>
    <row r="1793" spans="1:17" x14ac:dyDescent="0.25">
      <c r="A1793" s="1">
        <v>1791</v>
      </c>
      <c r="B1793" t="s">
        <v>961</v>
      </c>
      <c r="C1793">
        <v>680.84</v>
      </c>
      <c r="D1793">
        <v>0.1003</v>
      </c>
      <c r="E1793" t="s">
        <v>1066</v>
      </c>
      <c r="F1793">
        <f t="shared" si="81"/>
        <v>680.84</v>
      </c>
      <c r="G1793">
        <f t="shared" si="80"/>
        <v>0.1003</v>
      </c>
      <c r="H1793" t="s">
        <v>960</v>
      </c>
      <c r="I1793">
        <v>681.39415521480009</v>
      </c>
      <c r="J1793">
        <v>7</v>
      </c>
      <c r="K1793">
        <f>VLOOKUP("buy",$E1794:$G$1997,2, FALSE)</f>
        <v>681.19</v>
      </c>
      <c r="L1793">
        <f>VLOOKUP("buy",$E1794:$G$1997,3, FALSE)</f>
        <v>1.06E-2</v>
      </c>
      <c r="M1793">
        <f>VLOOKUP("sell",$E1794:$G$1997,2, FALSE)</f>
        <v>681.18</v>
      </c>
      <c r="N1793">
        <f>VLOOKUP("sell",$E1794:$G$1997,3, FALSE)</f>
        <v>0.57999999999999996</v>
      </c>
      <c r="P1793">
        <f>(I1793 - AVERAGE(I1694:I1792))/_xlfn.STDEV.P(I1694:I1792)</f>
        <v>-1.3045193408775586</v>
      </c>
      <c r="Q1793" t="str">
        <f t="shared" si="82"/>
        <v/>
      </c>
    </row>
    <row r="1794" spans="1:17" x14ac:dyDescent="0.25">
      <c r="A1794" s="1">
        <v>1792</v>
      </c>
      <c r="B1794" t="s">
        <v>962</v>
      </c>
      <c r="C1794">
        <v>681.19</v>
      </c>
      <c r="D1794">
        <v>1.06E-2</v>
      </c>
      <c r="E1794" t="s">
        <v>1066</v>
      </c>
      <c r="F1794">
        <f t="shared" si="81"/>
        <v>681.19</v>
      </c>
      <c r="G1794">
        <f t="shared" si="80"/>
        <v>1.06E-2</v>
      </c>
      <c r="H1794" t="s">
        <v>960</v>
      </c>
      <c r="I1794">
        <v>681.39415521480009</v>
      </c>
      <c r="J1794">
        <v>7</v>
      </c>
      <c r="K1794">
        <f>VLOOKUP("buy",$E1795:$G$1997,2, FALSE)</f>
        <v>681.19</v>
      </c>
      <c r="L1794">
        <f>VLOOKUP("buy",$E1795:$G$1997,3, FALSE)</f>
        <v>9.9423199999999993E-3</v>
      </c>
      <c r="M1794">
        <f>VLOOKUP("sell",$E1795:$G$1997,2, FALSE)</f>
        <v>681.18</v>
      </c>
      <c r="N1794">
        <f>VLOOKUP("sell",$E1795:$G$1997,3, FALSE)</f>
        <v>0.57999999999999996</v>
      </c>
      <c r="P1794">
        <f>(I1794 - AVERAGE(I1695:I1793))/_xlfn.STDEV.P(I1695:I1793)</f>
        <v>-1.3881906048576831</v>
      </c>
      <c r="Q1794" t="str">
        <f t="shared" si="82"/>
        <v/>
      </c>
    </row>
    <row r="1795" spans="1:17" x14ac:dyDescent="0.25">
      <c r="A1795" s="1">
        <v>1793</v>
      </c>
      <c r="B1795" t="s">
        <v>963</v>
      </c>
      <c r="C1795">
        <v>681.19</v>
      </c>
      <c r="D1795">
        <v>9.9423199999999993E-3</v>
      </c>
      <c r="E1795" t="s">
        <v>1066</v>
      </c>
      <c r="F1795">
        <f t="shared" si="81"/>
        <v>681.19</v>
      </c>
      <c r="G1795">
        <f t="shared" ref="G1795:G1858" si="83">D1795</f>
        <v>9.9423199999999993E-3</v>
      </c>
      <c r="H1795" t="s">
        <v>960</v>
      </c>
      <c r="I1795">
        <v>681.39415521480009</v>
      </c>
      <c r="J1795">
        <v>7</v>
      </c>
      <c r="K1795">
        <f>VLOOKUP("buy",$E1796:$G$1997,2, FALSE)</f>
        <v>681.19</v>
      </c>
      <c r="L1795">
        <f>VLOOKUP("buy",$E1796:$G$1997,3, FALSE)</f>
        <v>5.0768000000000005E-4</v>
      </c>
      <c r="M1795">
        <f>VLOOKUP("sell",$E1796:$G$1997,2, FALSE)</f>
        <v>681.18</v>
      </c>
      <c r="N1795">
        <f>VLOOKUP("sell",$E1796:$G$1997,3, FALSE)</f>
        <v>0.57999999999999996</v>
      </c>
      <c r="P1795">
        <f>(I1795 - AVERAGE(I1696:I1794))/_xlfn.STDEV.P(I1696:I1794)</f>
        <v>-1.4848929070301844</v>
      </c>
      <c r="Q1795" t="str">
        <f t="shared" si="82"/>
        <v/>
      </c>
    </row>
    <row r="1796" spans="1:17" x14ac:dyDescent="0.25">
      <c r="A1796" s="1">
        <v>1794</v>
      </c>
      <c r="B1796" t="s">
        <v>964</v>
      </c>
      <c r="C1796">
        <v>681.18</v>
      </c>
      <c r="D1796">
        <v>0.57999999999999996</v>
      </c>
      <c r="E1796" t="s">
        <v>1067</v>
      </c>
      <c r="F1796">
        <f t="shared" ref="F1796:F1859" si="84">C1796</f>
        <v>681.18</v>
      </c>
      <c r="G1796">
        <f t="shared" si="83"/>
        <v>0.57999999999999996</v>
      </c>
      <c r="H1796" t="s">
        <v>960</v>
      </c>
      <c r="I1796">
        <v>681.39415521480009</v>
      </c>
      <c r="J1796">
        <v>7</v>
      </c>
      <c r="K1796">
        <f>VLOOKUP("buy",$E1797:$G$1997,2, FALSE)</f>
        <v>681.19</v>
      </c>
      <c r="L1796">
        <f>VLOOKUP("buy",$E1797:$G$1997,3, FALSE)</f>
        <v>5.0768000000000005E-4</v>
      </c>
      <c r="M1796">
        <f>VLOOKUP("sell",$E1797:$G$1997,2, FALSE)</f>
        <v>681.18</v>
      </c>
      <c r="N1796">
        <f>VLOOKUP("sell",$E1797:$G$1997,3, FALSE)</f>
        <v>0.46179999999999999</v>
      </c>
      <c r="P1796">
        <f>(I1796 - AVERAGE(I1697:I1795))/_xlfn.STDEV.P(I1697:I1795)</f>
        <v>-1.5008182268680546</v>
      </c>
      <c r="Q1796" t="str">
        <f t="shared" si="82"/>
        <v/>
      </c>
    </row>
    <row r="1797" spans="1:17" x14ac:dyDescent="0.25">
      <c r="A1797" s="1">
        <v>1795</v>
      </c>
      <c r="B1797" t="s">
        <v>964</v>
      </c>
      <c r="C1797">
        <v>681.18</v>
      </c>
      <c r="D1797">
        <v>0.46179999999999999</v>
      </c>
      <c r="E1797" t="s">
        <v>1067</v>
      </c>
      <c r="F1797">
        <f t="shared" si="84"/>
        <v>681.18</v>
      </c>
      <c r="G1797">
        <f t="shared" si="83"/>
        <v>0.46179999999999999</v>
      </c>
      <c r="H1797" t="s">
        <v>964</v>
      </c>
      <c r="I1797">
        <v>681.06252105019996</v>
      </c>
      <c r="J1797">
        <v>6</v>
      </c>
      <c r="K1797">
        <f>VLOOKUP("buy",$E1798:$G$1997,2, FALSE)</f>
        <v>681.19</v>
      </c>
      <c r="L1797">
        <f>VLOOKUP("buy",$E1798:$G$1997,3, FALSE)</f>
        <v>5.0768000000000005E-4</v>
      </c>
      <c r="M1797">
        <f>VLOOKUP("sell",$E1798:$G$1997,2, FALSE)</f>
        <v>682.73</v>
      </c>
      <c r="N1797">
        <f>VLOOKUP("sell",$E1798:$G$1997,3, FALSE)</f>
        <v>0.06</v>
      </c>
      <c r="P1797">
        <f>(I1797 - AVERAGE(I1698:I1796))/_xlfn.STDEV.P(I1698:I1796)</f>
        <v>-2.0366617306643295</v>
      </c>
      <c r="Q1797">
        <f t="shared" si="82"/>
        <v>1</v>
      </c>
    </row>
    <row r="1798" spans="1:17" x14ac:dyDescent="0.25">
      <c r="A1798" s="1">
        <v>1796</v>
      </c>
      <c r="B1798" t="s">
        <v>965</v>
      </c>
      <c r="C1798">
        <v>681.19</v>
      </c>
      <c r="D1798">
        <v>5.0768000000000005E-4</v>
      </c>
      <c r="E1798" t="s">
        <v>1066</v>
      </c>
      <c r="F1798">
        <f t="shared" si="84"/>
        <v>681.19</v>
      </c>
      <c r="G1798">
        <f t="shared" si="83"/>
        <v>5.0768000000000005E-4</v>
      </c>
      <c r="H1798" t="s">
        <v>964</v>
      </c>
      <c r="I1798">
        <v>681.06252105019996</v>
      </c>
      <c r="J1798">
        <v>6</v>
      </c>
      <c r="K1798">
        <f>VLOOKUP("buy",$E1799:$G$1997,2, FALSE)</f>
        <v>681.45</v>
      </c>
      <c r="L1798">
        <f>VLOOKUP("buy",$E1799:$G$1997,3, FALSE)</f>
        <v>3.2492319999999998E-2</v>
      </c>
      <c r="M1798">
        <f>VLOOKUP("sell",$E1799:$G$1997,2, FALSE)</f>
        <v>682.73</v>
      </c>
      <c r="N1798">
        <f>VLOOKUP("sell",$E1799:$G$1997,3, FALSE)</f>
        <v>0.06</v>
      </c>
      <c r="P1798">
        <f>(I1798 - AVERAGE(I1699:I1797))/_xlfn.STDEV.P(I1699:I1797)</f>
        <v>-2.0006320934958324</v>
      </c>
      <c r="Q1798">
        <f t="shared" si="82"/>
        <v>1</v>
      </c>
    </row>
    <row r="1799" spans="1:17" x14ac:dyDescent="0.25">
      <c r="A1799" s="1">
        <v>1797</v>
      </c>
      <c r="B1799" t="s">
        <v>965</v>
      </c>
      <c r="C1799">
        <v>681.45</v>
      </c>
      <c r="D1799">
        <v>3.2492319999999998E-2</v>
      </c>
      <c r="E1799" t="s">
        <v>1066</v>
      </c>
      <c r="F1799">
        <f t="shared" si="84"/>
        <v>681.45</v>
      </c>
      <c r="G1799">
        <f t="shared" si="83"/>
        <v>3.2492319999999998E-2</v>
      </c>
      <c r="H1799" t="s">
        <v>964</v>
      </c>
      <c r="I1799">
        <v>681.06252105019996</v>
      </c>
      <c r="J1799">
        <v>6</v>
      </c>
      <c r="K1799">
        <f>VLOOKUP("buy",$E1800:$G$1997,2, FALSE)</f>
        <v>681.45</v>
      </c>
      <c r="L1799">
        <f>VLOOKUP("buy",$E1800:$G$1997,3, FALSE)</f>
        <v>1.50168E-3</v>
      </c>
      <c r="M1799">
        <f>VLOOKUP("sell",$E1800:$G$1997,2, FALSE)</f>
        <v>682.73</v>
      </c>
      <c r="N1799">
        <f>VLOOKUP("sell",$E1800:$G$1997,3, FALSE)</f>
        <v>0.06</v>
      </c>
      <c r="P1799">
        <f>(I1799 - AVERAGE(I1700:I1798))/_xlfn.STDEV.P(I1700:I1798)</f>
        <v>-1.966052180169594</v>
      </c>
      <c r="Q1799" t="str">
        <f t="shared" si="82"/>
        <v/>
      </c>
    </row>
    <row r="1800" spans="1:17" x14ac:dyDescent="0.25">
      <c r="A1800" s="1">
        <v>1798</v>
      </c>
      <c r="B1800" t="s">
        <v>965</v>
      </c>
      <c r="C1800">
        <v>681.45</v>
      </c>
      <c r="D1800">
        <v>1.50168E-3</v>
      </c>
      <c r="E1800" t="s">
        <v>1066</v>
      </c>
      <c r="F1800">
        <f t="shared" si="84"/>
        <v>681.45</v>
      </c>
      <c r="G1800">
        <f t="shared" si="83"/>
        <v>1.50168E-3</v>
      </c>
      <c r="H1800" t="s">
        <v>964</v>
      </c>
      <c r="I1800">
        <v>681.06252105019996</v>
      </c>
      <c r="J1800">
        <v>6</v>
      </c>
      <c r="K1800">
        <f>VLOOKUP("buy",$E1801:$G$1997,2, FALSE)</f>
        <v>681.45</v>
      </c>
      <c r="L1800">
        <f>VLOOKUP("buy",$E1801:$G$1997,3, FALSE)</f>
        <v>8.4983200000000002E-3</v>
      </c>
      <c r="M1800">
        <f>VLOOKUP("sell",$E1801:$G$1997,2, FALSE)</f>
        <v>682.73</v>
      </c>
      <c r="N1800">
        <f>VLOOKUP("sell",$E1801:$G$1997,3, FALSE)</f>
        <v>0.06</v>
      </c>
      <c r="P1800">
        <f>(I1800 - AVERAGE(I1701:I1799))/_xlfn.STDEV.P(I1701:I1799)</f>
        <v>-1.9328219209215609</v>
      </c>
      <c r="Q1800" t="str">
        <f t="shared" si="82"/>
        <v/>
      </c>
    </row>
    <row r="1801" spans="1:17" x14ac:dyDescent="0.25">
      <c r="A1801" s="1">
        <v>1799</v>
      </c>
      <c r="B1801" t="s">
        <v>965</v>
      </c>
      <c r="C1801">
        <v>681.45</v>
      </c>
      <c r="D1801">
        <v>8.4983200000000002E-3</v>
      </c>
      <c r="E1801" t="s">
        <v>1066</v>
      </c>
      <c r="F1801">
        <f t="shared" si="84"/>
        <v>681.45</v>
      </c>
      <c r="G1801">
        <f t="shared" si="83"/>
        <v>8.4983200000000002E-3</v>
      </c>
      <c r="H1801" t="s">
        <v>964</v>
      </c>
      <c r="I1801">
        <v>681.06252105019996</v>
      </c>
      <c r="J1801">
        <v>6</v>
      </c>
      <c r="K1801">
        <f>VLOOKUP("buy",$E1802:$G$1997,2, FALSE)</f>
        <v>682.02</v>
      </c>
      <c r="L1801">
        <f>VLOOKUP("buy",$E1802:$G$1997,3, FALSE)</f>
        <v>1.73968E-2</v>
      </c>
      <c r="M1801">
        <f>VLOOKUP("sell",$E1802:$G$1997,2, FALSE)</f>
        <v>682.73</v>
      </c>
      <c r="N1801">
        <f>VLOOKUP("sell",$E1802:$G$1997,3, FALSE)</f>
        <v>0.06</v>
      </c>
      <c r="P1801">
        <f>(I1801 - AVERAGE(I1702:I1800))/_xlfn.STDEV.P(I1702:I1800)</f>
        <v>-1.9300281868195701</v>
      </c>
      <c r="Q1801" t="str">
        <f t="shared" si="82"/>
        <v/>
      </c>
    </row>
    <row r="1802" spans="1:17" x14ac:dyDescent="0.25">
      <c r="A1802" s="1">
        <v>1800</v>
      </c>
      <c r="B1802" t="s">
        <v>966</v>
      </c>
      <c r="C1802">
        <v>682.02</v>
      </c>
      <c r="D1802">
        <v>1.73968E-2</v>
      </c>
      <c r="E1802" t="s">
        <v>1066</v>
      </c>
      <c r="F1802">
        <f t="shared" si="84"/>
        <v>682.02</v>
      </c>
      <c r="G1802">
        <f t="shared" si="83"/>
        <v>1.73968E-2</v>
      </c>
      <c r="H1802" t="s">
        <v>964</v>
      </c>
      <c r="I1802">
        <v>681.06252105019996</v>
      </c>
      <c r="J1802">
        <v>6</v>
      </c>
      <c r="K1802">
        <f>VLOOKUP("buy",$E1803:$G$1997,2, FALSE)</f>
        <v>682.02</v>
      </c>
      <c r="L1802">
        <f>VLOOKUP("buy",$E1803:$G$1997,3, FALSE)</f>
        <v>1.0529999999999999E-2</v>
      </c>
      <c r="M1802">
        <f>VLOOKUP("sell",$E1803:$G$1997,2, FALSE)</f>
        <v>682.73</v>
      </c>
      <c r="N1802">
        <f>VLOOKUP("sell",$E1803:$G$1997,3, FALSE)</f>
        <v>0.06</v>
      </c>
      <c r="P1802">
        <f>(I1802 - AVERAGE(I1703:I1801))/_xlfn.STDEV.P(I1703:I1801)</f>
        <v>-1.9091302245233543</v>
      </c>
      <c r="Q1802" t="str">
        <f t="shared" si="82"/>
        <v/>
      </c>
    </row>
    <row r="1803" spans="1:17" x14ac:dyDescent="0.25">
      <c r="A1803" s="1">
        <v>1801</v>
      </c>
      <c r="B1803" t="s">
        <v>966</v>
      </c>
      <c r="C1803">
        <v>682.02</v>
      </c>
      <c r="D1803">
        <v>1.0529999999999999E-2</v>
      </c>
      <c r="E1803" t="s">
        <v>1066</v>
      </c>
      <c r="F1803">
        <f t="shared" si="84"/>
        <v>682.02</v>
      </c>
      <c r="G1803">
        <f t="shared" si="83"/>
        <v>1.0529999999999999E-2</v>
      </c>
      <c r="H1803" t="s">
        <v>964</v>
      </c>
      <c r="I1803">
        <v>681.06252105019996</v>
      </c>
      <c r="J1803">
        <v>6</v>
      </c>
      <c r="K1803">
        <f>VLOOKUP("buy",$E1804:$G$1997,2, FALSE)</f>
        <v>682.04</v>
      </c>
      <c r="L1803">
        <f>VLOOKUP("buy",$E1804:$G$1997,3, FALSE)</f>
        <v>0.78</v>
      </c>
      <c r="M1803">
        <f>VLOOKUP("sell",$E1804:$G$1997,2, FALSE)</f>
        <v>682.73</v>
      </c>
      <c r="N1803">
        <f>VLOOKUP("sell",$E1804:$G$1997,3, FALSE)</f>
        <v>0.06</v>
      </c>
      <c r="P1803">
        <f>(I1803 - AVERAGE(I1704:I1802))/_xlfn.STDEV.P(I1704:I1802)</f>
        <v>-1.876645050552298</v>
      </c>
      <c r="Q1803" t="str">
        <f t="shared" si="82"/>
        <v/>
      </c>
    </row>
    <row r="1804" spans="1:17" x14ac:dyDescent="0.25">
      <c r="A1804" s="1">
        <v>1802</v>
      </c>
      <c r="B1804" t="s">
        <v>966</v>
      </c>
      <c r="C1804">
        <v>682.04</v>
      </c>
      <c r="D1804">
        <v>0.78</v>
      </c>
      <c r="E1804" t="s">
        <v>1066</v>
      </c>
      <c r="F1804">
        <f t="shared" si="84"/>
        <v>682.04</v>
      </c>
      <c r="G1804">
        <f t="shared" si="83"/>
        <v>0.78</v>
      </c>
      <c r="H1804" t="s">
        <v>966</v>
      </c>
      <c r="I1804">
        <v>681.6686932412</v>
      </c>
      <c r="J1804">
        <v>8</v>
      </c>
      <c r="K1804">
        <f>VLOOKUP("buy",$E1805:$G$1997,2, FALSE)</f>
        <v>682.62</v>
      </c>
      <c r="L1804">
        <f>VLOOKUP("buy",$E1805:$G$1997,3, FALSE)</f>
        <v>1.433473</v>
      </c>
      <c r="M1804">
        <f>VLOOKUP("sell",$E1805:$G$1997,2, FALSE)</f>
        <v>682.73</v>
      </c>
      <c r="N1804">
        <f>VLOOKUP("sell",$E1805:$G$1997,3, FALSE)</f>
        <v>0.06</v>
      </c>
      <c r="P1804">
        <f>(I1804 - AVERAGE(I1705:I1803))/_xlfn.STDEV.P(I1705:I1803)</f>
        <v>-0.91990684899256636</v>
      </c>
      <c r="Q1804" t="str">
        <f t="shared" si="82"/>
        <v/>
      </c>
    </row>
    <row r="1805" spans="1:17" x14ac:dyDescent="0.25">
      <c r="A1805" s="1">
        <v>1803</v>
      </c>
      <c r="B1805" t="s">
        <v>967</v>
      </c>
      <c r="C1805">
        <v>682.62</v>
      </c>
      <c r="D1805">
        <v>1.433473</v>
      </c>
      <c r="E1805" t="s">
        <v>1066</v>
      </c>
      <c r="F1805">
        <f t="shared" si="84"/>
        <v>682.62</v>
      </c>
      <c r="G1805">
        <f t="shared" si="83"/>
        <v>1.433473</v>
      </c>
      <c r="H1805" t="s">
        <v>967</v>
      </c>
      <c r="I1805">
        <v>682.47362197799998</v>
      </c>
      <c r="J1805">
        <v>2</v>
      </c>
      <c r="K1805">
        <f>VLOOKUP("buy",$E1806:$G$1997,2, FALSE)</f>
        <v>682.61</v>
      </c>
      <c r="L1805">
        <f>VLOOKUP("buy",$E1806:$G$1997,3, FALSE)</f>
        <v>0.39516744999999998</v>
      </c>
      <c r="M1805">
        <f>VLOOKUP("sell",$E1806:$G$1997,2, FALSE)</f>
        <v>682.73</v>
      </c>
      <c r="N1805">
        <f>VLOOKUP("sell",$E1806:$G$1997,3, FALSE)</f>
        <v>0.06</v>
      </c>
      <c r="P1805">
        <f>(I1805 - AVERAGE(I1706:I1804))/_xlfn.STDEV.P(I1706:I1804)</f>
        <v>0.30838077961193006</v>
      </c>
      <c r="Q1805" t="str">
        <f t="shared" si="82"/>
        <v/>
      </c>
    </row>
    <row r="1806" spans="1:17" x14ac:dyDescent="0.25">
      <c r="A1806" s="1">
        <v>1804</v>
      </c>
      <c r="B1806" t="s">
        <v>968</v>
      </c>
      <c r="C1806">
        <v>682.61</v>
      </c>
      <c r="D1806">
        <v>0.39516744999999998</v>
      </c>
      <c r="E1806" t="s">
        <v>1066</v>
      </c>
      <c r="F1806">
        <f t="shared" si="84"/>
        <v>682.61</v>
      </c>
      <c r="G1806">
        <f t="shared" si="83"/>
        <v>0.39516744999999998</v>
      </c>
      <c r="H1806" t="s">
        <v>968</v>
      </c>
      <c r="I1806">
        <v>682.61685848900004</v>
      </c>
      <c r="J1806">
        <v>2</v>
      </c>
      <c r="K1806">
        <f>VLOOKUP("buy",$E1807:$G$1997,2, FALSE)</f>
        <v>682.94</v>
      </c>
      <c r="L1806">
        <f>VLOOKUP("buy",$E1807:$G$1997,3, FALSE)</f>
        <v>3.7999999999999999E-2</v>
      </c>
      <c r="M1806">
        <f>VLOOKUP("sell",$E1807:$G$1997,2, FALSE)</f>
        <v>682.73</v>
      </c>
      <c r="N1806">
        <f>VLOOKUP("sell",$E1807:$G$1997,3, FALSE)</f>
        <v>0.06</v>
      </c>
      <c r="P1806">
        <f>(I1806 - AVERAGE(I1707:I1805))/_xlfn.STDEV.P(I1707:I1805)</f>
        <v>0.52016500970262813</v>
      </c>
      <c r="Q1806" t="str">
        <f t="shared" si="82"/>
        <v/>
      </c>
    </row>
    <row r="1807" spans="1:17" x14ac:dyDescent="0.25">
      <c r="A1807" s="1">
        <v>1805</v>
      </c>
      <c r="B1807" t="s">
        <v>969</v>
      </c>
      <c r="C1807">
        <v>682.94</v>
      </c>
      <c r="D1807">
        <v>3.7999999999999999E-2</v>
      </c>
      <c r="E1807" t="s">
        <v>1066</v>
      </c>
      <c r="F1807">
        <f t="shared" si="84"/>
        <v>682.94</v>
      </c>
      <c r="G1807">
        <f t="shared" si="83"/>
        <v>3.7999999999999999E-2</v>
      </c>
      <c r="H1807" t="s">
        <v>968</v>
      </c>
      <c r="I1807">
        <v>682.61685848900004</v>
      </c>
      <c r="J1807">
        <v>2</v>
      </c>
      <c r="K1807">
        <f>VLOOKUP("buy",$E1808:$G$1997,2, FALSE)</f>
        <v>682.99</v>
      </c>
      <c r="L1807">
        <f>VLOOKUP("buy",$E1808:$G$1997,3, FALSE)</f>
        <v>2.3038260199999998</v>
      </c>
      <c r="M1807">
        <f>VLOOKUP("sell",$E1808:$G$1997,2, FALSE)</f>
        <v>682.73</v>
      </c>
      <c r="N1807">
        <f>VLOOKUP("sell",$E1808:$G$1997,3, FALSE)</f>
        <v>0.06</v>
      </c>
      <c r="P1807">
        <f>(I1807 - AVERAGE(I1708:I1806))/_xlfn.STDEV.P(I1708:I1806)</f>
        <v>0.51042630977700532</v>
      </c>
      <c r="Q1807" t="str">
        <f t="shared" si="82"/>
        <v/>
      </c>
    </row>
    <row r="1808" spans="1:17" x14ac:dyDescent="0.25">
      <c r="A1808" s="1">
        <v>1806</v>
      </c>
      <c r="B1808" t="s">
        <v>969</v>
      </c>
      <c r="C1808">
        <v>682.99</v>
      </c>
      <c r="D1808">
        <v>2.3038260199999998</v>
      </c>
      <c r="E1808" t="s">
        <v>1066</v>
      </c>
      <c r="F1808">
        <f t="shared" si="84"/>
        <v>682.99</v>
      </c>
      <c r="G1808">
        <f t="shared" si="83"/>
        <v>2.3038260199999998</v>
      </c>
      <c r="H1808" t="s">
        <v>969</v>
      </c>
      <c r="I1808">
        <v>682.99</v>
      </c>
      <c r="J1808">
        <v>1</v>
      </c>
      <c r="K1808">
        <f>VLOOKUP("buy",$E1809:$G$1997,2, FALSE)</f>
        <v>682.97</v>
      </c>
      <c r="L1808">
        <f>VLOOKUP("buy",$E1809:$G$1997,3, FALSE)</f>
        <v>0.01</v>
      </c>
      <c r="M1808">
        <f>VLOOKUP("sell",$E1809:$G$1997,2, FALSE)</f>
        <v>682.73</v>
      </c>
      <c r="N1808">
        <f>VLOOKUP("sell",$E1809:$G$1997,3, FALSE)</f>
        <v>0.06</v>
      </c>
      <c r="P1808">
        <f>(I1808 - AVERAGE(I1709:I1807))/_xlfn.STDEV.P(I1709:I1807)</f>
        <v>1.070733395518592</v>
      </c>
      <c r="Q1808" t="str">
        <f t="shared" si="82"/>
        <v/>
      </c>
    </row>
    <row r="1809" spans="1:17" x14ac:dyDescent="0.25">
      <c r="A1809" s="1">
        <v>1807</v>
      </c>
      <c r="B1809" t="s">
        <v>970</v>
      </c>
      <c r="C1809">
        <v>682.97</v>
      </c>
      <c r="D1809">
        <v>0.01</v>
      </c>
      <c r="E1809" t="s">
        <v>1066</v>
      </c>
      <c r="F1809">
        <f t="shared" si="84"/>
        <v>682.97</v>
      </c>
      <c r="G1809">
        <f t="shared" si="83"/>
        <v>0.01</v>
      </c>
      <c r="H1809" t="s">
        <v>969</v>
      </c>
      <c r="I1809">
        <v>682.99</v>
      </c>
      <c r="J1809">
        <v>1</v>
      </c>
      <c r="K1809">
        <f>VLOOKUP("buy",$E1810:$G$1997,2, FALSE)</f>
        <v>682.99</v>
      </c>
      <c r="L1809">
        <f>VLOOKUP("buy",$E1810:$G$1997,3, FALSE)</f>
        <v>0.38300000000000001</v>
      </c>
      <c r="M1809">
        <f>VLOOKUP("sell",$E1810:$G$1997,2, FALSE)</f>
        <v>682.73</v>
      </c>
      <c r="N1809">
        <f>VLOOKUP("sell",$E1810:$G$1997,3, FALSE)</f>
        <v>0.06</v>
      </c>
      <c r="P1809">
        <f>(I1809 - AVERAGE(I1710:I1808))/_xlfn.STDEV.P(I1710:I1808)</f>
        <v>1.0505431924851183</v>
      </c>
      <c r="Q1809" t="str">
        <f t="shared" si="82"/>
        <v/>
      </c>
    </row>
    <row r="1810" spans="1:17" x14ac:dyDescent="0.25">
      <c r="A1810" s="1">
        <v>1808</v>
      </c>
      <c r="B1810" t="s">
        <v>970</v>
      </c>
      <c r="C1810">
        <v>682.99</v>
      </c>
      <c r="D1810">
        <v>0.38300000000000001</v>
      </c>
      <c r="E1810" t="s">
        <v>1066</v>
      </c>
      <c r="F1810">
        <f t="shared" si="84"/>
        <v>682.99</v>
      </c>
      <c r="G1810">
        <f t="shared" si="83"/>
        <v>0.38300000000000001</v>
      </c>
      <c r="H1810" t="s">
        <v>969</v>
      </c>
      <c r="I1810">
        <v>682.99</v>
      </c>
      <c r="J1810">
        <v>1</v>
      </c>
      <c r="K1810">
        <f>VLOOKUP("buy",$E1811:$G$1997,2, FALSE)</f>
        <v>683</v>
      </c>
      <c r="L1810">
        <f>VLOOKUP("buy",$E1811:$G$1997,3, FALSE)</f>
        <v>0.11744726</v>
      </c>
      <c r="M1810">
        <f>VLOOKUP("sell",$E1811:$G$1997,2, FALSE)</f>
        <v>682.73</v>
      </c>
      <c r="N1810">
        <f>VLOOKUP("sell",$E1811:$G$1997,3, FALSE)</f>
        <v>0.06</v>
      </c>
      <c r="P1810">
        <f>(I1810 - AVERAGE(I1711:I1809))/_xlfn.STDEV.P(I1711:I1809)</f>
        <v>1.0307984054405572</v>
      </c>
      <c r="Q1810" t="str">
        <f t="shared" si="82"/>
        <v/>
      </c>
    </row>
    <row r="1811" spans="1:17" x14ac:dyDescent="0.25">
      <c r="A1811" s="1">
        <v>1809</v>
      </c>
      <c r="B1811" t="s">
        <v>971</v>
      </c>
      <c r="C1811">
        <v>683</v>
      </c>
      <c r="D1811">
        <v>0.11744726</v>
      </c>
      <c r="E1811" t="s">
        <v>1066</v>
      </c>
      <c r="F1811">
        <f t="shared" si="84"/>
        <v>683</v>
      </c>
      <c r="G1811">
        <f t="shared" si="83"/>
        <v>0.11744726</v>
      </c>
      <c r="H1811" t="s">
        <v>969</v>
      </c>
      <c r="I1811">
        <v>682.99</v>
      </c>
      <c r="J1811">
        <v>1</v>
      </c>
      <c r="K1811">
        <f>VLOOKUP("buy",$E1812:$G$1997,2, FALSE)</f>
        <v>682.99</v>
      </c>
      <c r="L1811">
        <f>VLOOKUP("buy",$E1812:$G$1997,3, FALSE)</f>
        <v>7.9352000000000006E-2</v>
      </c>
      <c r="M1811">
        <f>VLOOKUP("sell",$E1812:$G$1997,2, FALSE)</f>
        <v>682.73</v>
      </c>
      <c r="N1811">
        <f>VLOOKUP("sell",$E1812:$G$1997,3, FALSE)</f>
        <v>0.06</v>
      </c>
      <c r="P1811">
        <f>(I1811 - AVERAGE(I1712:I1810))/_xlfn.STDEV.P(I1712:I1810)</f>
        <v>1.0114751074644501</v>
      </c>
      <c r="Q1811" t="str">
        <f t="shared" si="82"/>
        <v/>
      </c>
    </row>
    <row r="1812" spans="1:17" x14ac:dyDescent="0.25">
      <c r="A1812" s="1">
        <v>1810</v>
      </c>
      <c r="B1812" t="s">
        <v>971</v>
      </c>
      <c r="C1812">
        <v>682.73</v>
      </c>
      <c r="D1812">
        <v>0.06</v>
      </c>
      <c r="E1812" t="s">
        <v>1067</v>
      </c>
      <c r="F1812">
        <f t="shared" si="84"/>
        <v>682.73</v>
      </c>
      <c r="G1812">
        <f t="shared" si="83"/>
        <v>0.06</v>
      </c>
      <c r="H1812" t="s">
        <v>969</v>
      </c>
      <c r="I1812">
        <v>682.99</v>
      </c>
      <c r="J1812">
        <v>1</v>
      </c>
      <c r="K1812">
        <f>VLOOKUP("buy",$E1813:$G$1997,2, FALSE)</f>
        <v>682.99</v>
      </c>
      <c r="L1812">
        <f>VLOOKUP("buy",$E1813:$G$1997,3, FALSE)</f>
        <v>7.9352000000000006E-2</v>
      </c>
      <c r="M1812">
        <f>VLOOKUP("sell",$E1813:$G$1997,2, FALSE)</f>
        <v>682.98</v>
      </c>
      <c r="N1812">
        <f>VLOOKUP("sell",$E1813:$G$1997,3, FALSE)</f>
        <v>20</v>
      </c>
      <c r="P1812">
        <f>(I1812 - AVERAGE(I1713:I1811))/_xlfn.STDEV.P(I1713:I1811)</f>
        <v>0.99255088535305658</v>
      </c>
      <c r="Q1812" t="str">
        <f t="shared" si="82"/>
        <v/>
      </c>
    </row>
    <row r="1813" spans="1:17" x14ac:dyDescent="0.25">
      <c r="A1813" s="1">
        <v>1811</v>
      </c>
      <c r="B1813" t="s">
        <v>972</v>
      </c>
      <c r="C1813">
        <v>682.99</v>
      </c>
      <c r="D1813">
        <v>7.9352000000000006E-2</v>
      </c>
      <c r="E1813" t="s">
        <v>1066</v>
      </c>
      <c r="F1813">
        <f t="shared" si="84"/>
        <v>682.99</v>
      </c>
      <c r="G1813">
        <f t="shared" si="83"/>
        <v>7.9352000000000006E-2</v>
      </c>
      <c r="H1813" t="s">
        <v>972</v>
      </c>
      <c r="I1813">
        <v>682.97537447259992</v>
      </c>
      <c r="J1813">
        <v>6</v>
      </c>
      <c r="K1813">
        <f>VLOOKUP("buy",$E1814:$G$1997,2, FALSE)</f>
        <v>682.99</v>
      </c>
      <c r="L1813">
        <f>VLOOKUP("buy",$E1814:$G$1997,3, FALSE)</f>
        <v>0.01</v>
      </c>
      <c r="M1813">
        <f>VLOOKUP("sell",$E1814:$G$1997,2, FALSE)</f>
        <v>682.98</v>
      </c>
      <c r="N1813">
        <f>VLOOKUP("sell",$E1814:$G$1997,3, FALSE)</f>
        <v>20</v>
      </c>
      <c r="P1813">
        <f>(I1813 - AVERAGE(I1714:I1812))/_xlfn.STDEV.P(I1714:I1812)</f>
        <v>0.98059748586636719</v>
      </c>
      <c r="Q1813" t="str">
        <f t="shared" si="82"/>
        <v/>
      </c>
    </row>
    <row r="1814" spans="1:17" x14ac:dyDescent="0.25">
      <c r="A1814" s="1">
        <v>1812</v>
      </c>
      <c r="B1814" t="s">
        <v>973</v>
      </c>
      <c r="C1814">
        <v>682.98</v>
      </c>
      <c r="D1814">
        <v>20</v>
      </c>
      <c r="E1814" t="s">
        <v>1067</v>
      </c>
      <c r="F1814">
        <f t="shared" si="84"/>
        <v>682.98</v>
      </c>
      <c r="G1814">
        <f t="shared" si="83"/>
        <v>20</v>
      </c>
      <c r="H1814" t="s">
        <v>973</v>
      </c>
      <c r="I1814">
        <v>682.98</v>
      </c>
      <c r="J1814">
        <v>1</v>
      </c>
      <c r="K1814">
        <f>VLOOKUP("buy",$E1815:$G$1997,2, FALSE)</f>
        <v>682.99</v>
      </c>
      <c r="L1814">
        <f>VLOOKUP("buy",$E1815:$G$1997,3, FALSE)</f>
        <v>0.01</v>
      </c>
      <c r="M1814">
        <f>VLOOKUP("sell",$E1815:$G$1997,2, FALSE)</f>
        <v>682.98</v>
      </c>
      <c r="N1814">
        <f>VLOOKUP("sell",$E1815:$G$1997,3, FALSE)</f>
        <v>0.27600000000000002</v>
      </c>
      <c r="P1814">
        <f>(I1814 - AVERAGE(I1715:I1813))/_xlfn.STDEV.P(I1715:I1813)</f>
        <v>0.99824708229227443</v>
      </c>
      <c r="Q1814" t="str">
        <f t="shared" si="82"/>
        <v/>
      </c>
    </row>
    <row r="1815" spans="1:17" x14ac:dyDescent="0.25">
      <c r="A1815" s="1">
        <v>1813</v>
      </c>
      <c r="B1815" t="s">
        <v>973</v>
      </c>
      <c r="C1815">
        <v>682.98</v>
      </c>
      <c r="D1815">
        <v>0.27600000000000002</v>
      </c>
      <c r="E1815" t="s">
        <v>1067</v>
      </c>
      <c r="F1815">
        <f t="shared" si="84"/>
        <v>682.98</v>
      </c>
      <c r="G1815">
        <f t="shared" si="83"/>
        <v>0.27600000000000002</v>
      </c>
      <c r="H1815" t="s">
        <v>973</v>
      </c>
      <c r="I1815">
        <v>682.98</v>
      </c>
      <c r="J1815">
        <v>1</v>
      </c>
      <c r="K1815">
        <f>VLOOKUP("buy",$E1816:$G$1997,2, FALSE)</f>
        <v>682.99</v>
      </c>
      <c r="L1815">
        <f>VLOOKUP("buy",$E1816:$G$1997,3, FALSE)</f>
        <v>0.01</v>
      </c>
      <c r="M1815">
        <f>VLOOKUP("sell",$E1816:$G$1997,2, FALSE)</f>
        <v>682.98</v>
      </c>
      <c r="N1815">
        <f>VLOOKUP("sell",$E1816:$G$1997,3, FALSE)</f>
        <v>0.31109999999999999</v>
      </c>
      <c r="P1815">
        <f>(I1815 - AVERAGE(I1716:I1814))/_xlfn.STDEV.P(I1716:I1814)</f>
        <v>0.98690222304804731</v>
      </c>
      <c r="Q1815" t="str">
        <f t="shared" si="82"/>
        <v/>
      </c>
    </row>
    <row r="1816" spans="1:17" x14ac:dyDescent="0.25">
      <c r="A1816" s="1">
        <v>1814</v>
      </c>
      <c r="B1816" t="s">
        <v>973</v>
      </c>
      <c r="C1816">
        <v>682.98</v>
      </c>
      <c r="D1816">
        <v>0.31109999999999999</v>
      </c>
      <c r="E1816" t="s">
        <v>1067</v>
      </c>
      <c r="F1816">
        <f t="shared" si="84"/>
        <v>682.98</v>
      </c>
      <c r="G1816">
        <f t="shared" si="83"/>
        <v>0.31109999999999999</v>
      </c>
      <c r="H1816" t="s">
        <v>973</v>
      </c>
      <c r="I1816">
        <v>682.98</v>
      </c>
      <c r="J1816">
        <v>1</v>
      </c>
      <c r="K1816">
        <f>VLOOKUP("buy",$E1817:$G$1997,2, FALSE)</f>
        <v>682.99</v>
      </c>
      <c r="L1816">
        <f>VLOOKUP("buy",$E1817:$G$1997,3, FALSE)</f>
        <v>0.01</v>
      </c>
      <c r="M1816">
        <f>VLOOKUP("sell",$E1817:$G$1997,2, FALSE)</f>
        <v>682.8</v>
      </c>
      <c r="N1816">
        <f>VLOOKUP("sell",$E1817:$G$1997,3, FALSE)</f>
        <v>14.35503538</v>
      </c>
      <c r="P1816">
        <f>(I1816 - AVERAGE(I1717:I1815))/_xlfn.STDEV.P(I1717:I1815)</f>
        <v>0.97572362507099453</v>
      </c>
      <c r="Q1816" t="str">
        <f t="shared" si="82"/>
        <v/>
      </c>
    </row>
    <row r="1817" spans="1:17" x14ac:dyDescent="0.25">
      <c r="A1817" s="1">
        <v>1815</v>
      </c>
      <c r="B1817" t="s">
        <v>973</v>
      </c>
      <c r="C1817">
        <v>682.8</v>
      </c>
      <c r="D1817">
        <v>14.35503538</v>
      </c>
      <c r="E1817" t="s">
        <v>1067</v>
      </c>
      <c r="F1817">
        <f t="shared" si="84"/>
        <v>682.8</v>
      </c>
      <c r="G1817">
        <f t="shared" si="83"/>
        <v>14.35503538</v>
      </c>
      <c r="H1817" t="s">
        <v>973</v>
      </c>
      <c r="I1817">
        <v>682.8</v>
      </c>
      <c r="J1817">
        <v>1</v>
      </c>
      <c r="K1817">
        <f>VLOOKUP("buy",$E1818:$G$1997,2, FALSE)</f>
        <v>682.99</v>
      </c>
      <c r="L1817">
        <f>VLOOKUP("buy",$E1818:$G$1997,3, FALSE)</f>
        <v>0.01</v>
      </c>
      <c r="M1817">
        <f>VLOOKUP("sell",$E1818:$G$1997,2, FALSE)</f>
        <v>682.98</v>
      </c>
      <c r="N1817">
        <f>VLOOKUP("sell",$E1818:$G$1997,3, FALSE)</f>
        <v>0.37269928000000002</v>
      </c>
      <c r="P1817">
        <f>(I1817 - AVERAGE(I1718:I1816))/_xlfn.STDEV.P(I1718:I1816)</f>
        <v>0.69485704028740336</v>
      </c>
      <c r="Q1817" t="str">
        <f t="shared" si="82"/>
        <v/>
      </c>
    </row>
    <row r="1818" spans="1:17" x14ac:dyDescent="0.25">
      <c r="A1818" s="1">
        <v>1816</v>
      </c>
      <c r="B1818" t="s">
        <v>974</v>
      </c>
      <c r="C1818">
        <v>682.99</v>
      </c>
      <c r="D1818">
        <v>0.01</v>
      </c>
      <c r="E1818" t="s">
        <v>1066</v>
      </c>
      <c r="F1818">
        <f t="shared" si="84"/>
        <v>682.99</v>
      </c>
      <c r="G1818">
        <f t="shared" si="83"/>
        <v>0.01</v>
      </c>
      <c r="H1818" t="s">
        <v>973</v>
      </c>
      <c r="I1818">
        <v>682.8</v>
      </c>
      <c r="J1818">
        <v>1</v>
      </c>
      <c r="K1818">
        <f>VLOOKUP("buy",$E1819:$G$1997,2, FALSE)</f>
        <v>682.99</v>
      </c>
      <c r="L1818">
        <f>VLOOKUP("buy",$E1819:$G$1997,3, FALSE)</f>
        <v>1.0540000000000001E-2</v>
      </c>
      <c r="M1818">
        <f>VLOOKUP("sell",$E1819:$G$1997,2, FALSE)</f>
        <v>682.98</v>
      </c>
      <c r="N1818">
        <f>VLOOKUP("sell",$E1819:$G$1997,3, FALSE)</f>
        <v>0.37269928000000002</v>
      </c>
      <c r="P1818">
        <f>(I1818 - AVERAGE(I1719:I1817))/_xlfn.STDEV.P(I1719:I1817)</f>
        <v>0.68938746589380762</v>
      </c>
      <c r="Q1818" t="str">
        <f t="shared" si="82"/>
        <v/>
      </c>
    </row>
    <row r="1819" spans="1:17" x14ac:dyDescent="0.25">
      <c r="A1819" s="1">
        <v>1817</v>
      </c>
      <c r="B1819" t="s">
        <v>974</v>
      </c>
      <c r="C1819">
        <v>682.99</v>
      </c>
      <c r="D1819">
        <v>1.0540000000000001E-2</v>
      </c>
      <c r="E1819" t="s">
        <v>1066</v>
      </c>
      <c r="F1819">
        <f t="shared" si="84"/>
        <v>682.99</v>
      </c>
      <c r="G1819">
        <f t="shared" si="83"/>
        <v>1.0540000000000001E-2</v>
      </c>
      <c r="H1819" t="s">
        <v>973</v>
      </c>
      <c r="I1819">
        <v>682.8</v>
      </c>
      <c r="J1819">
        <v>1</v>
      </c>
      <c r="K1819">
        <f>VLOOKUP("buy",$E1820:$G$1997,2, FALSE)</f>
        <v>682.99</v>
      </c>
      <c r="L1819">
        <f>VLOOKUP("buy",$E1820:$G$1997,3, FALSE)</f>
        <v>8.2460000000000006E-2</v>
      </c>
      <c r="M1819">
        <f>VLOOKUP("sell",$E1820:$G$1997,2, FALSE)</f>
        <v>682.98</v>
      </c>
      <c r="N1819">
        <f>VLOOKUP("sell",$E1820:$G$1997,3, FALSE)</f>
        <v>0.37269928000000002</v>
      </c>
      <c r="P1819">
        <f>(I1819 - AVERAGE(I1720:I1818))/_xlfn.STDEV.P(I1720:I1818)</f>
        <v>0.68395378214459568</v>
      </c>
      <c r="Q1819" t="str">
        <f t="shared" si="82"/>
        <v/>
      </c>
    </row>
    <row r="1820" spans="1:17" x14ac:dyDescent="0.25">
      <c r="A1820" s="1">
        <v>1818</v>
      </c>
      <c r="B1820" t="s">
        <v>974</v>
      </c>
      <c r="C1820">
        <v>682.99</v>
      </c>
      <c r="D1820">
        <v>8.2460000000000006E-2</v>
      </c>
      <c r="E1820" t="s">
        <v>1066</v>
      </c>
      <c r="F1820">
        <f t="shared" si="84"/>
        <v>682.99</v>
      </c>
      <c r="G1820">
        <f t="shared" si="83"/>
        <v>8.2460000000000006E-2</v>
      </c>
      <c r="H1820" t="s">
        <v>973</v>
      </c>
      <c r="I1820">
        <v>682.8</v>
      </c>
      <c r="J1820">
        <v>1</v>
      </c>
      <c r="K1820">
        <f>VLOOKUP("buy",$E1821:$G$1997,2, FALSE)</f>
        <v>682.99</v>
      </c>
      <c r="L1820">
        <f>VLOOKUP("buy",$E1821:$G$1997,3, FALSE)</f>
        <v>2.6613905899999999</v>
      </c>
      <c r="M1820">
        <f>VLOOKUP("sell",$E1821:$G$1997,2, FALSE)</f>
        <v>682.98</v>
      </c>
      <c r="N1820">
        <f>VLOOKUP("sell",$E1821:$G$1997,3, FALSE)</f>
        <v>0.37269928000000002</v>
      </c>
      <c r="P1820">
        <f>(I1820 - AVERAGE(I1721:I1819))/_xlfn.STDEV.P(I1721:I1819)</f>
        <v>0.67855535991971527</v>
      </c>
      <c r="Q1820" t="str">
        <f t="shared" si="82"/>
        <v/>
      </c>
    </row>
    <row r="1821" spans="1:17" x14ac:dyDescent="0.25">
      <c r="A1821" s="1">
        <v>1819</v>
      </c>
      <c r="B1821" t="s">
        <v>975</v>
      </c>
      <c r="C1821">
        <v>682.99</v>
      </c>
      <c r="D1821">
        <v>2.6613905899999999</v>
      </c>
      <c r="E1821" t="s">
        <v>1066</v>
      </c>
      <c r="F1821">
        <f t="shared" si="84"/>
        <v>682.99</v>
      </c>
      <c r="G1821">
        <f t="shared" si="83"/>
        <v>2.6613905899999999</v>
      </c>
      <c r="H1821" t="s">
        <v>975</v>
      </c>
      <c r="I1821">
        <v>682.99</v>
      </c>
      <c r="J1821">
        <v>1</v>
      </c>
      <c r="K1821">
        <f>VLOOKUP("buy",$E1822:$G$1997,2, FALSE)</f>
        <v>682.99</v>
      </c>
      <c r="L1821">
        <f>VLOOKUP("buy",$E1822:$G$1997,3, FALSE)</f>
        <v>0.14597709</v>
      </c>
      <c r="M1821">
        <f>VLOOKUP("sell",$E1822:$G$1997,2, FALSE)</f>
        <v>682.98</v>
      </c>
      <c r="N1821">
        <f>VLOOKUP("sell",$E1822:$G$1997,3, FALSE)</f>
        <v>0.37269928000000002</v>
      </c>
      <c r="P1821">
        <f>(I1821 - AVERAGE(I1722:I1820))/_xlfn.STDEV.P(I1722:I1820)</f>
        <v>0.95580260541449868</v>
      </c>
      <c r="Q1821" t="str">
        <f t="shared" si="82"/>
        <v/>
      </c>
    </row>
    <row r="1822" spans="1:17" x14ac:dyDescent="0.25">
      <c r="A1822" s="1">
        <v>1820</v>
      </c>
      <c r="B1822" t="s">
        <v>976</v>
      </c>
      <c r="C1822">
        <v>682.99</v>
      </c>
      <c r="D1822">
        <v>0.14597709</v>
      </c>
      <c r="E1822" t="s">
        <v>1066</v>
      </c>
      <c r="F1822">
        <f t="shared" si="84"/>
        <v>682.99</v>
      </c>
      <c r="G1822">
        <f t="shared" si="83"/>
        <v>0.14597709</v>
      </c>
      <c r="H1822" t="s">
        <v>975</v>
      </c>
      <c r="I1822">
        <v>682.99</v>
      </c>
      <c r="J1822">
        <v>1</v>
      </c>
      <c r="K1822">
        <f>VLOOKUP("buy",$E1823:$G$1997,2, FALSE)</f>
        <v>682.99</v>
      </c>
      <c r="L1822">
        <f>VLOOKUP("buy",$E1823:$G$1997,3, FALSE)</f>
        <v>0.8649</v>
      </c>
      <c r="M1822">
        <f>VLOOKUP("sell",$E1823:$G$1997,2, FALSE)</f>
        <v>682.98</v>
      </c>
      <c r="N1822">
        <f>VLOOKUP("sell",$E1823:$G$1997,3, FALSE)</f>
        <v>0.37269928000000002</v>
      </c>
      <c r="P1822">
        <f>(I1822 - AVERAGE(I1723:I1821))/_xlfn.STDEV.P(I1723:I1821)</f>
        <v>0.94491449599159261</v>
      </c>
      <c r="Q1822" t="str">
        <f t="shared" si="82"/>
        <v/>
      </c>
    </row>
    <row r="1823" spans="1:17" x14ac:dyDescent="0.25">
      <c r="A1823" s="1">
        <v>1821</v>
      </c>
      <c r="B1823" t="s">
        <v>977</v>
      </c>
      <c r="C1823">
        <v>682.99</v>
      </c>
      <c r="D1823">
        <v>0.8649</v>
      </c>
      <c r="E1823" t="s">
        <v>1066</v>
      </c>
      <c r="F1823">
        <f t="shared" si="84"/>
        <v>682.99</v>
      </c>
      <c r="G1823">
        <f t="shared" si="83"/>
        <v>0.8649</v>
      </c>
      <c r="H1823" t="s">
        <v>977</v>
      </c>
      <c r="I1823">
        <v>682.99</v>
      </c>
      <c r="J1823">
        <v>3</v>
      </c>
      <c r="K1823">
        <f>VLOOKUP("buy",$E1824:$G$1997,2, FALSE)</f>
        <v>682.99</v>
      </c>
      <c r="L1823">
        <f>VLOOKUP("buy",$E1824:$G$1997,3, FALSE)</f>
        <v>1.45977096</v>
      </c>
      <c r="M1823">
        <f>VLOOKUP("sell",$E1824:$G$1997,2, FALSE)</f>
        <v>682.98</v>
      </c>
      <c r="N1823">
        <f>VLOOKUP("sell",$E1824:$G$1997,3, FALSE)</f>
        <v>0.37269928000000002</v>
      </c>
      <c r="P1823">
        <f>(I1823 - AVERAGE(I1724:I1822))/_xlfn.STDEV.P(I1724:I1822)</f>
        <v>0.9312031115612629</v>
      </c>
      <c r="Q1823" t="str">
        <f t="shared" si="82"/>
        <v/>
      </c>
    </row>
    <row r="1824" spans="1:17" x14ac:dyDescent="0.25">
      <c r="A1824" s="1">
        <v>1822</v>
      </c>
      <c r="B1824" t="s">
        <v>978</v>
      </c>
      <c r="C1824">
        <v>682.99</v>
      </c>
      <c r="D1824">
        <v>1.45977096</v>
      </c>
      <c r="E1824" t="s">
        <v>1066</v>
      </c>
      <c r="F1824">
        <f t="shared" si="84"/>
        <v>682.99</v>
      </c>
      <c r="G1824">
        <f t="shared" si="83"/>
        <v>1.45977096</v>
      </c>
      <c r="H1824" t="s">
        <v>978</v>
      </c>
      <c r="I1824">
        <v>682.99</v>
      </c>
      <c r="J1824">
        <v>1</v>
      </c>
      <c r="K1824">
        <f>VLOOKUP("buy",$E1825:$G$1997,2, FALSE)</f>
        <v>682.99</v>
      </c>
      <c r="L1824">
        <f>VLOOKUP("buy",$E1825:$G$1997,3, FALSE)</f>
        <v>0.6089</v>
      </c>
      <c r="M1824">
        <f>VLOOKUP("sell",$E1825:$G$1997,2, FALSE)</f>
        <v>682.98</v>
      </c>
      <c r="N1824">
        <f>VLOOKUP("sell",$E1825:$G$1997,3, FALSE)</f>
        <v>0.37269928000000002</v>
      </c>
      <c r="P1824">
        <f>(I1824 - AVERAGE(I1725:I1823))/_xlfn.STDEV.P(I1725:I1823)</f>
        <v>0.91771314017689476</v>
      </c>
      <c r="Q1824" t="str">
        <f t="shared" si="82"/>
        <v/>
      </c>
    </row>
    <row r="1825" spans="1:17" x14ac:dyDescent="0.25">
      <c r="A1825" s="1">
        <v>1823</v>
      </c>
      <c r="B1825" t="s">
        <v>979</v>
      </c>
      <c r="C1825">
        <v>682.99</v>
      </c>
      <c r="D1825">
        <v>0.6089</v>
      </c>
      <c r="E1825" t="s">
        <v>1066</v>
      </c>
      <c r="F1825">
        <f t="shared" si="84"/>
        <v>682.99</v>
      </c>
      <c r="G1825">
        <f t="shared" si="83"/>
        <v>0.6089</v>
      </c>
      <c r="H1825" t="s">
        <v>978</v>
      </c>
      <c r="I1825">
        <v>682.99</v>
      </c>
      <c r="J1825">
        <v>1</v>
      </c>
      <c r="K1825">
        <f>VLOOKUP("buy",$E1826:$G$1997,2, FALSE)</f>
        <v>682.99</v>
      </c>
      <c r="L1825">
        <f>VLOOKUP("buy",$E1826:$G$1997,3, FALSE)</f>
        <v>0.53039999999999998</v>
      </c>
      <c r="M1825">
        <f>VLOOKUP("sell",$E1826:$G$1997,2, FALSE)</f>
        <v>682.98</v>
      </c>
      <c r="N1825">
        <f>VLOOKUP("sell",$E1826:$G$1997,3, FALSE)</f>
        <v>0.37269928000000002</v>
      </c>
      <c r="P1825">
        <f>(I1825 - AVERAGE(I1726:I1824))/_xlfn.STDEV.P(I1726:I1824)</f>
        <v>0.90083930067355766</v>
      </c>
      <c r="Q1825" t="str">
        <f t="shared" si="82"/>
        <v/>
      </c>
    </row>
    <row r="1826" spans="1:17" x14ac:dyDescent="0.25">
      <c r="A1826" s="1">
        <v>1824</v>
      </c>
      <c r="B1826" t="s">
        <v>979</v>
      </c>
      <c r="C1826">
        <v>682.99</v>
      </c>
      <c r="D1826">
        <v>0.53039999999999998</v>
      </c>
      <c r="E1826" t="s">
        <v>1066</v>
      </c>
      <c r="F1826">
        <f t="shared" si="84"/>
        <v>682.99</v>
      </c>
      <c r="G1826">
        <f t="shared" si="83"/>
        <v>0.53039999999999998</v>
      </c>
      <c r="H1826" t="s">
        <v>979</v>
      </c>
      <c r="I1826">
        <v>682.99</v>
      </c>
      <c r="J1826">
        <v>3</v>
      </c>
      <c r="K1826">
        <f>VLOOKUP("buy",$E1827:$G$1997,2, FALSE)</f>
        <v>682.99</v>
      </c>
      <c r="L1826">
        <f>VLOOKUP("buy",$E1827:$G$1997,3, FALSE)</f>
        <v>2.8098000000000001</v>
      </c>
      <c r="M1826">
        <f>VLOOKUP("sell",$E1827:$G$1997,2, FALSE)</f>
        <v>682.98</v>
      </c>
      <c r="N1826">
        <f>VLOOKUP("sell",$E1827:$G$1997,3, FALSE)</f>
        <v>0.37269928000000002</v>
      </c>
      <c r="P1826">
        <f>(I1826 - AVERAGE(I1727:I1825))/_xlfn.STDEV.P(I1727:I1825)</f>
        <v>0.88424831221353783</v>
      </c>
      <c r="Q1826" t="str">
        <f t="shared" si="82"/>
        <v/>
      </c>
    </row>
    <row r="1827" spans="1:17" x14ac:dyDescent="0.25">
      <c r="A1827" s="1">
        <v>1825</v>
      </c>
      <c r="B1827" t="s">
        <v>980</v>
      </c>
      <c r="C1827">
        <v>682.99</v>
      </c>
      <c r="D1827">
        <v>2.8098000000000001</v>
      </c>
      <c r="E1827" t="s">
        <v>1066</v>
      </c>
      <c r="F1827">
        <f t="shared" si="84"/>
        <v>682.99</v>
      </c>
      <c r="G1827">
        <f t="shared" si="83"/>
        <v>2.8098000000000001</v>
      </c>
      <c r="H1827" t="s">
        <v>980</v>
      </c>
      <c r="I1827">
        <v>682.99</v>
      </c>
      <c r="J1827">
        <v>1</v>
      </c>
      <c r="K1827">
        <f>VLOOKUP("buy",$E1828:$G$1997,2, FALSE)</f>
        <v>682.99</v>
      </c>
      <c r="L1827">
        <f>VLOOKUP("buy",$E1828:$G$1997,3, FALSE)</f>
        <v>0.91886135999999996</v>
      </c>
      <c r="M1827">
        <f>VLOOKUP("sell",$E1828:$G$1997,2, FALSE)</f>
        <v>682.98</v>
      </c>
      <c r="N1827">
        <f>VLOOKUP("sell",$E1828:$G$1997,3, FALSE)</f>
        <v>0.37269928000000002</v>
      </c>
      <c r="P1827">
        <f>(I1827 - AVERAGE(I1728:I1826))/_xlfn.STDEV.P(I1728:I1826)</f>
        <v>0.86769624306421</v>
      </c>
      <c r="Q1827" t="str">
        <f t="shared" si="82"/>
        <v/>
      </c>
    </row>
    <row r="1828" spans="1:17" x14ac:dyDescent="0.25">
      <c r="A1828" s="1">
        <v>1826</v>
      </c>
      <c r="B1828" t="s">
        <v>981</v>
      </c>
      <c r="C1828">
        <v>682.98</v>
      </c>
      <c r="D1828">
        <v>0.37269928000000002</v>
      </c>
      <c r="E1828" t="s">
        <v>1067</v>
      </c>
      <c r="F1828">
        <f t="shared" si="84"/>
        <v>682.98</v>
      </c>
      <c r="G1828">
        <f t="shared" si="83"/>
        <v>0.37269928000000002</v>
      </c>
      <c r="H1828" t="s">
        <v>980</v>
      </c>
      <c r="I1828">
        <v>682.99</v>
      </c>
      <c r="J1828">
        <v>1</v>
      </c>
      <c r="K1828">
        <f>VLOOKUP("buy",$E1829:$G$1997,2, FALSE)</f>
        <v>682.99</v>
      </c>
      <c r="L1828">
        <f>VLOOKUP("buy",$E1829:$G$1997,3, FALSE)</f>
        <v>0.91886135999999996</v>
      </c>
      <c r="M1828">
        <f>VLOOKUP("sell",$E1829:$G$1997,2, FALSE)</f>
        <v>682.99</v>
      </c>
      <c r="N1828">
        <f>VLOOKUP("sell",$E1829:$G$1997,3, FALSE)</f>
        <v>7.7830250000000004E-2</v>
      </c>
      <c r="P1828">
        <f>(I1828 - AVERAGE(I1729:I1827))/_xlfn.STDEV.P(I1729:I1827)</f>
        <v>0.8499515075957349</v>
      </c>
      <c r="Q1828" t="str">
        <f t="shared" si="82"/>
        <v/>
      </c>
    </row>
    <row r="1829" spans="1:17" x14ac:dyDescent="0.25">
      <c r="A1829" s="1">
        <v>1827</v>
      </c>
      <c r="B1829" t="s">
        <v>982</v>
      </c>
      <c r="C1829">
        <v>682.99</v>
      </c>
      <c r="D1829">
        <v>0.91886135999999996</v>
      </c>
      <c r="E1829" t="s">
        <v>1066</v>
      </c>
      <c r="F1829">
        <f t="shared" si="84"/>
        <v>682.99</v>
      </c>
      <c r="G1829">
        <f t="shared" si="83"/>
        <v>0.91886135999999996</v>
      </c>
      <c r="H1829" t="s">
        <v>982</v>
      </c>
      <c r="I1829">
        <v>682.9862730072</v>
      </c>
      <c r="J1829">
        <v>3</v>
      </c>
      <c r="K1829">
        <f>VLOOKUP("buy",$E1830:$G$1997,2, FALSE)</f>
        <v>682.99</v>
      </c>
      <c r="L1829">
        <f>VLOOKUP("buy",$E1830:$G$1997,3, FALSE)</f>
        <v>1</v>
      </c>
      <c r="M1829">
        <f>VLOOKUP("sell",$E1830:$G$1997,2, FALSE)</f>
        <v>682.99</v>
      </c>
      <c r="N1829">
        <f>VLOOKUP("sell",$E1830:$G$1997,3, FALSE)</f>
        <v>7.7830250000000004E-2</v>
      </c>
      <c r="P1829">
        <f>(I1829 - AVERAGE(I1730:I1828))/_xlfn.STDEV.P(I1730:I1828)</f>
        <v>0.82780355135243033</v>
      </c>
      <c r="Q1829" t="str">
        <f t="shared" si="82"/>
        <v/>
      </c>
    </row>
    <row r="1830" spans="1:17" x14ac:dyDescent="0.25">
      <c r="A1830" s="1">
        <v>1828</v>
      </c>
      <c r="B1830" t="s">
        <v>982</v>
      </c>
      <c r="C1830">
        <v>682.99</v>
      </c>
      <c r="D1830">
        <v>1</v>
      </c>
      <c r="E1830" t="s">
        <v>1066</v>
      </c>
      <c r="F1830">
        <f t="shared" si="84"/>
        <v>682.99</v>
      </c>
      <c r="G1830">
        <f t="shared" si="83"/>
        <v>1</v>
      </c>
      <c r="H1830" t="s">
        <v>982</v>
      </c>
      <c r="I1830">
        <v>682.99</v>
      </c>
      <c r="J1830">
        <v>2</v>
      </c>
      <c r="K1830">
        <f>VLOOKUP("buy",$E1831:$G$1997,2, FALSE)</f>
        <v>683</v>
      </c>
      <c r="L1830">
        <f>VLOOKUP("buy",$E1831:$G$1997,3, FALSE)</f>
        <v>0.98226864000000003</v>
      </c>
      <c r="M1830">
        <f>VLOOKUP("sell",$E1831:$G$1997,2, FALSE)</f>
        <v>682.99</v>
      </c>
      <c r="N1830">
        <f>VLOOKUP("sell",$E1831:$G$1997,3, FALSE)</f>
        <v>7.7830250000000004E-2</v>
      </c>
      <c r="P1830">
        <f>(I1830 - AVERAGE(I1731:I1829))/_xlfn.STDEV.P(I1731:I1829)</f>
        <v>0.8176511295197405</v>
      </c>
      <c r="Q1830" t="str">
        <f t="shared" si="82"/>
        <v/>
      </c>
    </row>
    <row r="1831" spans="1:17" x14ac:dyDescent="0.25">
      <c r="A1831" s="1">
        <v>1829</v>
      </c>
      <c r="B1831" t="s">
        <v>982</v>
      </c>
      <c r="C1831">
        <v>683</v>
      </c>
      <c r="D1831">
        <v>0.98226864000000003</v>
      </c>
      <c r="E1831" t="s">
        <v>1066</v>
      </c>
      <c r="F1831">
        <f t="shared" si="84"/>
        <v>683</v>
      </c>
      <c r="G1831">
        <f t="shared" si="83"/>
        <v>0.98226864000000003</v>
      </c>
      <c r="H1831" t="s">
        <v>982</v>
      </c>
      <c r="I1831">
        <v>682.99509523710003</v>
      </c>
      <c r="J1831">
        <v>2</v>
      </c>
      <c r="K1831">
        <f>VLOOKUP("buy",$E1832:$G$1997,2, FALSE)</f>
        <v>683</v>
      </c>
      <c r="L1831">
        <f>VLOOKUP("buy",$E1832:$G$1997,3, FALSE)</f>
        <v>2.6156377100000001</v>
      </c>
      <c r="M1831">
        <f>VLOOKUP("sell",$E1832:$G$1997,2, FALSE)</f>
        <v>682.99</v>
      </c>
      <c r="N1831">
        <f>VLOOKUP("sell",$E1832:$G$1997,3, FALSE)</f>
        <v>7.7830250000000004E-2</v>
      </c>
      <c r="P1831">
        <f>(I1831 - AVERAGE(I1732:I1830))/_xlfn.STDEV.P(I1732:I1830)</f>
        <v>0.80929406327028452</v>
      </c>
      <c r="Q1831" t="str">
        <f t="shared" ref="Q1831:Q1894" si="85">IF(P1831&lt;-2,1,"")</f>
        <v/>
      </c>
    </row>
    <row r="1832" spans="1:17" x14ac:dyDescent="0.25">
      <c r="A1832" s="1">
        <v>1830</v>
      </c>
      <c r="B1832" t="s">
        <v>983</v>
      </c>
      <c r="C1832">
        <v>683</v>
      </c>
      <c r="D1832">
        <v>2.6156377100000001</v>
      </c>
      <c r="E1832" t="s">
        <v>1066</v>
      </c>
      <c r="F1832">
        <f t="shared" si="84"/>
        <v>683</v>
      </c>
      <c r="G1832">
        <f t="shared" si="83"/>
        <v>2.6156377100000001</v>
      </c>
      <c r="H1832" t="s">
        <v>983</v>
      </c>
      <c r="I1832">
        <v>683</v>
      </c>
      <c r="J1832">
        <v>1</v>
      </c>
      <c r="K1832">
        <f>VLOOKUP("buy",$E1833:$G$1997,2, FALSE)</f>
        <v>683</v>
      </c>
      <c r="L1832">
        <f>VLOOKUP("buy",$E1833:$G$1997,3, FALSE)</f>
        <v>1.5411999999999999</v>
      </c>
      <c r="M1832">
        <f>VLOOKUP("sell",$E1833:$G$1997,2, FALSE)</f>
        <v>682.99</v>
      </c>
      <c r="N1832">
        <f>VLOOKUP("sell",$E1833:$G$1997,3, FALSE)</f>
        <v>7.7830250000000004E-2</v>
      </c>
      <c r="P1832">
        <f>(I1832 - AVERAGE(I1733:I1831))/_xlfn.STDEV.P(I1733:I1831)</f>
        <v>0.80086943912526398</v>
      </c>
      <c r="Q1832" t="str">
        <f t="shared" si="85"/>
        <v/>
      </c>
    </row>
    <row r="1833" spans="1:17" x14ac:dyDescent="0.25">
      <c r="A1833" s="1">
        <v>1831</v>
      </c>
      <c r="B1833" t="s">
        <v>984</v>
      </c>
      <c r="C1833">
        <v>683</v>
      </c>
      <c r="D1833">
        <v>1.5411999999999999</v>
      </c>
      <c r="E1833" t="s">
        <v>1066</v>
      </c>
      <c r="F1833">
        <f t="shared" si="84"/>
        <v>683</v>
      </c>
      <c r="G1833">
        <f t="shared" si="83"/>
        <v>1.5411999999999999</v>
      </c>
      <c r="H1833" t="s">
        <v>984</v>
      </c>
      <c r="I1833">
        <v>683</v>
      </c>
      <c r="J1833">
        <v>2</v>
      </c>
      <c r="K1833">
        <f>VLOOKUP("buy",$E1834:$G$1997,2, FALSE)</f>
        <v>683</v>
      </c>
      <c r="L1833">
        <f>VLOOKUP("buy",$E1834:$G$1997,3, FALSE)</f>
        <v>1.9942</v>
      </c>
      <c r="M1833">
        <f>VLOOKUP("sell",$E1834:$G$1997,2, FALSE)</f>
        <v>682.99</v>
      </c>
      <c r="N1833">
        <f>VLOOKUP("sell",$E1834:$G$1997,3, FALSE)</f>
        <v>7.7830250000000004E-2</v>
      </c>
      <c r="P1833">
        <f>(I1833 - AVERAGE(I1734:I1832))/_xlfn.STDEV.P(I1734:I1832)</f>
        <v>0.78538520413232049</v>
      </c>
      <c r="Q1833" t="str">
        <f t="shared" si="85"/>
        <v/>
      </c>
    </row>
    <row r="1834" spans="1:17" x14ac:dyDescent="0.25">
      <c r="A1834" s="1">
        <v>1832</v>
      </c>
      <c r="B1834" t="s">
        <v>985</v>
      </c>
      <c r="C1834">
        <v>683</v>
      </c>
      <c r="D1834">
        <v>1.9942</v>
      </c>
      <c r="E1834" t="s">
        <v>1066</v>
      </c>
      <c r="F1834">
        <f t="shared" si="84"/>
        <v>683</v>
      </c>
      <c r="G1834">
        <f t="shared" si="83"/>
        <v>1.9942</v>
      </c>
      <c r="H1834" t="s">
        <v>985</v>
      </c>
      <c r="I1834">
        <v>683</v>
      </c>
      <c r="J1834">
        <v>1</v>
      </c>
      <c r="K1834">
        <f>VLOOKUP("buy",$E1835:$G$1997,2, FALSE)</f>
        <v>683</v>
      </c>
      <c r="L1834">
        <f>VLOOKUP("buy",$E1835:$G$1997,3, FALSE)</f>
        <v>1.0265</v>
      </c>
      <c r="M1834">
        <f>VLOOKUP("sell",$E1835:$G$1997,2, FALSE)</f>
        <v>682.99</v>
      </c>
      <c r="N1834">
        <f>VLOOKUP("sell",$E1835:$G$1997,3, FALSE)</f>
        <v>7.7830250000000004E-2</v>
      </c>
      <c r="P1834">
        <f>(I1834 - AVERAGE(I1735:I1833))/_xlfn.STDEV.P(I1735:I1833)</f>
        <v>0.77009745710266508</v>
      </c>
      <c r="Q1834" t="str">
        <f t="shared" si="85"/>
        <v/>
      </c>
    </row>
    <row r="1835" spans="1:17" x14ac:dyDescent="0.25">
      <c r="A1835" s="1">
        <v>1833</v>
      </c>
      <c r="B1835" t="s">
        <v>986</v>
      </c>
      <c r="C1835">
        <v>683</v>
      </c>
      <c r="D1835">
        <v>1.0265</v>
      </c>
      <c r="E1835" t="s">
        <v>1066</v>
      </c>
      <c r="F1835">
        <f t="shared" si="84"/>
        <v>683</v>
      </c>
      <c r="G1835">
        <f t="shared" si="83"/>
        <v>1.0265</v>
      </c>
      <c r="H1835" t="s">
        <v>986</v>
      </c>
      <c r="I1835">
        <v>683</v>
      </c>
      <c r="J1835">
        <v>2</v>
      </c>
      <c r="K1835">
        <f>VLOOKUP("buy",$E1836:$G$1997,2, FALSE)</f>
        <v>683</v>
      </c>
      <c r="L1835">
        <f>VLOOKUP("buy",$E1836:$G$1997,3, FALSE)</f>
        <v>6.9304093499999997</v>
      </c>
      <c r="M1835">
        <f>VLOOKUP("sell",$E1836:$G$1997,2, FALSE)</f>
        <v>682.99</v>
      </c>
      <c r="N1835">
        <f>VLOOKUP("sell",$E1836:$G$1997,3, FALSE)</f>
        <v>7.7830250000000004E-2</v>
      </c>
      <c r="P1835">
        <f>(I1835 - AVERAGE(I1736:I1834))/_xlfn.STDEV.P(I1736:I1834)</f>
        <v>0.75508830913523295</v>
      </c>
      <c r="Q1835" t="str">
        <f t="shared" si="85"/>
        <v/>
      </c>
    </row>
    <row r="1836" spans="1:17" x14ac:dyDescent="0.25">
      <c r="A1836" s="1">
        <v>1834</v>
      </c>
      <c r="B1836" t="s">
        <v>987</v>
      </c>
      <c r="C1836">
        <v>683</v>
      </c>
      <c r="D1836">
        <v>6.9304093499999997</v>
      </c>
      <c r="E1836" t="s">
        <v>1066</v>
      </c>
      <c r="F1836">
        <f t="shared" si="84"/>
        <v>683</v>
      </c>
      <c r="G1836">
        <f t="shared" si="83"/>
        <v>6.9304093499999997</v>
      </c>
      <c r="H1836" t="s">
        <v>987</v>
      </c>
      <c r="I1836">
        <v>683</v>
      </c>
      <c r="J1836">
        <v>1</v>
      </c>
      <c r="K1836">
        <f>VLOOKUP("buy",$E1837:$G$1997,2, FALSE)</f>
        <v>683</v>
      </c>
      <c r="L1836">
        <f>VLOOKUP("buy",$E1837:$G$1997,3, FALSE)</f>
        <v>3.2683</v>
      </c>
      <c r="M1836">
        <f>VLOOKUP("sell",$E1837:$G$1997,2, FALSE)</f>
        <v>682.99</v>
      </c>
      <c r="N1836">
        <f>VLOOKUP("sell",$E1837:$G$1997,3, FALSE)</f>
        <v>7.7830250000000004E-2</v>
      </c>
      <c r="P1836">
        <f>(I1836 - AVERAGE(I1737:I1835))/_xlfn.STDEV.P(I1737:I1835)</f>
        <v>0.74025434908979948</v>
      </c>
      <c r="Q1836" t="str">
        <f t="shared" si="85"/>
        <v/>
      </c>
    </row>
    <row r="1837" spans="1:17" x14ac:dyDescent="0.25">
      <c r="A1837" s="1">
        <v>1835</v>
      </c>
      <c r="B1837" t="s">
        <v>988</v>
      </c>
      <c r="C1837">
        <v>683</v>
      </c>
      <c r="D1837">
        <v>3.2683</v>
      </c>
      <c r="E1837" t="s">
        <v>1066</v>
      </c>
      <c r="F1837">
        <f t="shared" si="84"/>
        <v>683</v>
      </c>
      <c r="G1837">
        <f t="shared" si="83"/>
        <v>3.2683</v>
      </c>
      <c r="H1837" t="s">
        <v>988</v>
      </c>
      <c r="I1837">
        <v>683</v>
      </c>
      <c r="J1837">
        <v>1</v>
      </c>
      <c r="K1837">
        <f>VLOOKUP("buy",$E1838:$G$1997,2, FALSE)</f>
        <v>683</v>
      </c>
      <c r="L1837">
        <f>VLOOKUP("buy",$E1838:$G$1997,3, FALSE)</f>
        <v>0.53039999999999998</v>
      </c>
      <c r="M1837">
        <f>VLOOKUP("sell",$E1838:$G$1997,2, FALSE)</f>
        <v>682.99</v>
      </c>
      <c r="N1837">
        <f>VLOOKUP("sell",$E1838:$G$1997,3, FALSE)</f>
        <v>7.7830250000000004E-2</v>
      </c>
      <c r="P1837">
        <f>(I1837 - AVERAGE(I1738:I1836))/_xlfn.STDEV.P(I1738:I1836)</f>
        <v>0.72558577032773952</v>
      </c>
      <c r="Q1837" t="str">
        <f t="shared" si="85"/>
        <v/>
      </c>
    </row>
    <row r="1838" spans="1:17" x14ac:dyDescent="0.25">
      <c r="A1838" s="1">
        <v>1836</v>
      </c>
      <c r="B1838" t="s">
        <v>988</v>
      </c>
      <c r="C1838">
        <v>682.99</v>
      </c>
      <c r="D1838">
        <v>7.7830250000000004E-2</v>
      </c>
      <c r="E1838" t="s">
        <v>1067</v>
      </c>
      <c r="F1838">
        <f t="shared" si="84"/>
        <v>682.99</v>
      </c>
      <c r="G1838">
        <f t="shared" si="83"/>
        <v>7.7830250000000004E-2</v>
      </c>
      <c r="H1838" t="s">
        <v>988</v>
      </c>
      <c r="I1838">
        <v>683</v>
      </c>
      <c r="J1838">
        <v>1</v>
      </c>
      <c r="K1838">
        <f>VLOOKUP("buy",$E1839:$G$1997,2, FALSE)</f>
        <v>683</v>
      </c>
      <c r="L1838">
        <f>VLOOKUP("buy",$E1839:$G$1997,3, FALSE)</f>
        <v>0.53039999999999998</v>
      </c>
      <c r="M1838">
        <f>VLOOKUP("sell",$E1839:$G$1997,2, FALSE)</f>
        <v>682.99</v>
      </c>
      <c r="N1838">
        <f>VLOOKUP("sell",$E1839:$G$1997,3, FALSE)</f>
        <v>3.7063390000000002E-2</v>
      </c>
      <c r="P1838">
        <f>(I1838 - AVERAGE(I1739:I1837))/_xlfn.STDEV.P(I1739:I1837)</f>
        <v>0.7110730984602518</v>
      </c>
      <c r="Q1838" t="str">
        <f t="shared" si="85"/>
        <v/>
      </c>
    </row>
    <row r="1839" spans="1:17" x14ac:dyDescent="0.25">
      <c r="A1839" s="1">
        <v>1837</v>
      </c>
      <c r="B1839" t="s">
        <v>989</v>
      </c>
      <c r="C1839">
        <v>682.99</v>
      </c>
      <c r="D1839">
        <v>3.7063390000000002E-2</v>
      </c>
      <c r="E1839" t="s">
        <v>1067</v>
      </c>
      <c r="F1839">
        <f t="shared" si="84"/>
        <v>682.99</v>
      </c>
      <c r="G1839">
        <f t="shared" si="83"/>
        <v>3.7063390000000002E-2</v>
      </c>
      <c r="H1839" t="s">
        <v>988</v>
      </c>
      <c r="I1839">
        <v>683</v>
      </c>
      <c r="J1839">
        <v>1</v>
      </c>
      <c r="K1839">
        <f>VLOOKUP("buy",$E1840:$G$1997,2, FALSE)</f>
        <v>683</v>
      </c>
      <c r="L1839">
        <f>VLOOKUP("buy",$E1840:$G$1997,3, FALSE)</f>
        <v>0.53039999999999998</v>
      </c>
      <c r="M1839">
        <f>VLOOKUP("sell",$E1840:$G$1997,2, FALSE)</f>
        <v>682.99</v>
      </c>
      <c r="N1839">
        <f>VLOOKUP("sell",$E1840:$G$1997,3, FALSE)</f>
        <v>1.5808</v>
      </c>
      <c r="P1839">
        <f>(I1839 - AVERAGE(I1740:I1838))/_xlfn.STDEV.P(I1740:I1838)</f>
        <v>0.69670716071454886</v>
      </c>
      <c r="Q1839" t="str">
        <f t="shared" si="85"/>
        <v/>
      </c>
    </row>
    <row r="1840" spans="1:17" x14ac:dyDescent="0.25">
      <c r="A1840" s="1">
        <v>1838</v>
      </c>
      <c r="B1840" t="s">
        <v>989</v>
      </c>
      <c r="C1840">
        <v>683</v>
      </c>
      <c r="D1840">
        <v>0.53039999999999998</v>
      </c>
      <c r="E1840" t="s">
        <v>1066</v>
      </c>
      <c r="F1840">
        <f t="shared" si="84"/>
        <v>683</v>
      </c>
      <c r="G1840">
        <f t="shared" si="83"/>
        <v>0.53039999999999998</v>
      </c>
      <c r="H1840" t="s">
        <v>989</v>
      </c>
      <c r="I1840">
        <v>682.99885106360011</v>
      </c>
      <c r="J1840">
        <v>4</v>
      </c>
      <c r="K1840">
        <f>VLOOKUP("buy",$E1841:$G$1997,2, FALSE)</f>
        <v>683</v>
      </c>
      <c r="L1840">
        <f>VLOOKUP("buy",$E1841:$G$1997,3, FALSE)</f>
        <v>2.8096999999999999</v>
      </c>
      <c r="M1840">
        <f>VLOOKUP("sell",$E1841:$G$1997,2, FALSE)</f>
        <v>682.99</v>
      </c>
      <c r="N1840">
        <f>VLOOKUP("sell",$E1841:$G$1997,3, FALSE)</f>
        <v>1.5808</v>
      </c>
      <c r="P1840">
        <f>(I1840 - AVERAGE(I1741:I1839))/_xlfn.STDEV.P(I1741:I1839)</f>
        <v>0.68081046409286972</v>
      </c>
      <c r="Q1840" t="str">
        <f t="shared" si="85"/>
        <v/>
      </c>
    </row>
    <row r="1841" spans="1:17" x14ac:dyDescent="0.25">
      <c r="A1841" s="1">
        <v>1839</v>
      </c>
      <c r="B1841" t="s">
        <v>990</v>
      </c>
      <c r="C1841">
        <v>683</v>
      </c>
      <c r="D1841">
        <v>2.8096999999999999</v>
      </c>
      <c r="E1841" t="s">
        <v>1066</v>
      </c>
      <c r="F1841">
        <f t="shared" si="84"/>
        <v>683</v>
      </c>
      <c r="G1841">
        <f t="shared" si="83"/>
        <v>2.8096999999999999</v>
      </c>
      <c r="H1841" t="s">
        <v>990</v>
      </c>
      <c r="I1841">
        <v>683</v>
      </c>
      <c r="J1841">
        <v>1</v>
      </c>
      <c r="K1841">
        <f>VLOOKUP("buy",$E1842:$G$1997,2, FALSE)</f>
        <v>683</v>
      </c>
      <c r="L1841">
        <f>VLOOKUP("buy",$E1842:$G$1997,3, FALSE)</f>
        <v>0.1766297</v>
      </c>
      <c r="M1841">
        <f>VLOOKUP("sell",$E1842:$G$1997,2, FALSE)</f>
        <v>682.99</v>
      </c>
      <c r="N1841">
        <f>VLOOKUP("sell",$E1842:$G$1997,3, FALSE)</f>
        <v>1.5808</v>
      </c>
      <c r="P1841">
        <f>(I1841 - AVERAGE(I1742:I1840))/_xlfn.STDEV.P(I1742:I1840)</f>
        <v>0.66881322996955872</v>
      </c>
      <c r="Q1841" t="str">
        <f t="shared" si="85"/>
        <v/>
      </c>
    </row>
    <row r="1842" spans="1:17" x14ac:dyDescent="0.25">
      <c r="A1842" s="1">
        <v>1840</v>
      </c>
      <c r="B1842" t="s">
        <v>991</v>
      </c>
      <c r="C1842">
        <v>683</v>
      </c>
      <c r="D1842">
        <v>0.1766297</v>
      </c>
      <c r="E1842" t="s">
        <v>1066</v>
      </c>
      <c r="F1842">
        <f t="shared" si="84"/>
        <v>683</v>
      </c>
      <c r="G1842">
        <f t="shared" si="83"/>
        <v>0.1766297</v>
      </c>
      <c r="H1842" t="s">
        <v>990</v>
      </c>
      <c r="I1842">
        <v>683</v>
      </c>
      <c r="J1842">
        <v>1</v>
      </c>
      <c r="K1842">
        <f>VLOOKUP("buy",$E1843:$G$1997,2, FALSE)</f>
        <v>683</v>
      </c>
      <c r="L1842">
        <f>VLOOKUP("buy",$E1843:$G$1997,3, FALSE)</f>
        <v>1.0948121900000001</v>
      </c>
      <c r="M1842">
        <f>VLOOKUP("sell",$E1843:$G$1997,2, FALSE)</f>
        <v>682.99</v>
      </c>
      <c r="N1842">
        <f>VLOOKUP("sell",$E1843:$G$1997,3, FALSE)</f>
        <v>1.5808</v>
      </c>
      <c r="P1842">
        <f>(I1842 - AVERAGE(I1743:I1841))/_xlfn.STDEV.P(I1743:I1841)</f>
        <v>0.65524477022093386</v>
      </c>
      <c r="Q1842" t="str">
        <f t="shared" si="85"/>
        <v/>
      </c>
    </row>
    <row r="1843" spans="1:17" x14ac:dyDescent="0.25">
      <c r="A1843" s="1">
        <v>1841</v>
      </c>
      <c r="B1843" t="s">
        <v>992</v>
      </c>
      <c r="C1843">
        <v>682.99</v>
      </c>
      <c r="D1843">
        <v>1.5808</v>
      </c>
      <c r="E1843" t="s">
        <v>1067</v>
      </c>
      <c r="F1843">
        <f t="shared" si="84"/>
        <v>682.99</v>
      </c>
      <c r="G1843">
        <f t="shared" si="83"/>
        <v>1.5808</v>
      </c>
      <c r="H1843" t="s">
        <v>992</v>
      </c>
      <c r="I1843">
        <v>682.99</v>
      </c>
      <c r="J1843">
        <v>1</v>
      </c>
      <c r="K1843">
        <f>VLOOKUP("buy",$E1844:$G$1997,2, FALSE)</f>
        <v>683</v>
      </c>
      <c r="L1843">
        <f>VLOOKUP("buy",$E1844:$G$1997,3, FALSE)</f>
        <v>1.0948121900000001</v>
      </c>
      <c r="M1843">
        <f>VLOOKUP("sell",$E1844:$G$1997,2, FALSE)</f>
        <v>683.49</v>
      </c>
      <c r="N1843">
        <f>VLOOKUP("sell",$E1844:$G$1997,3, FALSE)</f>
        <v>0.92049999999999998</v>
      </c>
      <c r="P1843">
        <f>(I1843 - AVERAGE(I1744:I1842))/_xlfn.STDEV.P(I1744:I1842)</f>
        <v>0.62725731815378261</v>
      </c>
      <c r="Q1843" t="str">
        <f t="shared" si="85"/>
        <v/>
      </c>
    </row>
    <row r="1844" spans="1:17" x14ac:dyDescent="0.25">
      <c r="A1844" s="1">
        <v>1842</v>
      </c>
      <c r="B1844" t="s">
        <v>993</v>
      </c>
      <c r="C1844">
        <v>683</v>
      </c>
      <c r="D1844">
        <v>1.0948121900000001</v>
      </c>
      <c r="E1844" t="s">
        <v>1066</v>
      </c>
      <c r="F1844">
        <f t="shared" si="84"/>
        <v>683</v>
      </c>
      <c r="G1844">
        <f t="shared" si="83"/>
        <v>1.0948121900000001</v>
      </c>
      <c r="H1844" t="s">
        <v>993</v>
      </c>
      <c r="I1844">
        <v>682.99938584670008</v>
      </c>
      <c r="J1844">
        <v>2</v>
      </c>
      <c r="K1844">
        <f>VLOOKUP("buy",$E1845:$G$1997,2, FALSE)</f>
        <v>683</v>
      </c>
      <c r="L1844">
        <f>VLOOKUP("buy",$E1845:$G$1997,3, FALSE)</f>
        <v>21.695</v>
      </c>
      <c r="M1844">
        <f>VLOOKUP("sell",$E1845:$G$1997,2, FALSE)</f>
        <v>683.49</v>
      </c>
      <c r="N1844">
        <f>VLOOKUP("sell",$E1845:$G$1997,3, FALSE)</f>
        <v>0.92049999999999998</v>
      </c>
      <c r="P1844">
        <f>(I1844 - AVERAGE(I1745:I1843))/_xlfn.STDEV.P(I1745:I1843)</f>
        <v>0.63248862886835566</v>
      </c>
      <c r="Q1844" t="str">
        <f t="shared" si="85"/>
        <v/>
      </c>
    </row>
    <row r="1845" spans="1:17" x14ac:dyDescent="0.25">
      <c r="A1845" s="1">
        <v>1843</v>
      </c>
      <c r="B1845" t="s">
        <v>994</v>
      </c>
      <c r="C1845">
        <v>683</v>
      </c>
      <c r="D1845">
        <v>21.695</v>
      </c>
      <c r="E1845" t="s">
        <v>1066</v>
      </c>
      <c r="F1845">
        <f t="shared" si="84"/>
        <v>683</v>
      </c>
      <c r="G1845">
        <f t="shared" si="83"/>
        <v>21.695</v>
      </c>
      <c r="H1845" t="s">
        <v>994</v>
      </c>
      <c r="I1845">
        <v>683</v>
      </c>
      <c r="J1845">
        <v>1</v>
      </c>
      <c r="K1845">
        <f>VLOOKUP("buy",$E1846:$G$1997,2, FALSE)</f>
        <v>683</v>
      </c>
      <c r="L1845">
        <f>VLOOKUP("buy",$E1846:$G$1997,3, FALSE)</f>
        <v>5.2174951500000004</v>
      </c>
      <c r="M1845">
        <f>VLOOKUP("sell",$E1846:$G$1997,2, FALSE)</f>
        <v>683.49</v>
      </c>
      <c r="N1845">
        <f>VLOOKUP("sell",$E1846:$G$1997,3, FALSE)</f>
        <v>0.92049999999999998</v>
      </c>
      <c r="P1845">
        <f>(I1845 - AVERAGE(I1746:I1844))/_xlfn.STDEV.P(I1746:I1844)</f>
        <v>0.62484453037332088</v>
      </c>
      <c r="Q1845" t="str">
        <f t="shared" si="85"/>
        <v/>
      </c>
    </row>
    <row r="1846" spans="1:17" x14ac:dyDescent="0.25">
      <c r="A1846" s="1">
        <v>1844</v>
      </c>
      <c r="B1846" t="s">
        <v>995</v>
      </c>
      <c r="C1846">
        <v>683</v>
      </c>
      <c r="D1846">
        <v>5.2174951500000004</v>
      </c>
      <c r="E1846" t="s">
        <v>1066</v>
      </c>
      <c r="F1846">
        <f t="shared" si="84"/>
        <v>683</v>
      </c>
      <c r="G1846">
        <f t="shared" si="83"/>
        <v>5.2174951500000004</v>
      </c>
      <c r="H1846" t="s">
        <v>995</v>
      </c>
      <c r="I1846">
        <v>683</v>
      </c>
      <c r="J1846">
        <v>1</v>
      </c>
      <c r="K1846">
        <f>VLOOKUP("buy",$E1847:$G$1997,2, FALSE)</f>
        <v>683</v>
      </c>
      <c r="L1846">
        <f>VLOOKUP("buy",$E1847:$G$1997,3, FALSE)</f>
        <v>4.7687831999999997</v>
      </c>
      <c r="M1846">
        <f>VLOOKUP("sell",$E1847:$G$1997,2, FALSE)</f>
        <v>683.49</v>
      </c>
      <c r="N1846">
        <f>VLOOKUP("sell",$E1847:$G$1997,3, FALSE)</f>
        <v>0.92049999999999998</v>
      </c>
      <c r="P1846">
        <f>(I1846 - AVERAGE(I1747:I1845))/_xlfn.STDEV.P(I1747:I1845)</f>
        <v>0.61636540552123753</v>
      </c>
      <c r="Q1846" t="str">
        <f t="shared" si="85"/>
        <v/>
      </c>
    </row>
    <row r="1847" spans="1:17" x14ac:dyDescent="0.25">
      <c r="A1847" s="1">
        <v>1845</v>
      </c>
      <c r="B1847" t="s">
        <v>995</v>
      </c>
      <c r="C1847">
        <v>683</v>
      </c>
      <c r="D1847">
        <v>4.7687831999999997</v>
      </c>
      <c r="E1847" t="s">
        <v>1066</v>
      </c>
      <c r="F1847">
        <f t="shared" si="84"/>
        <v>683</v>
      </c>
      <c r="G1847">
        <f t="shared" si="83"/>
        <v>4.7687831999999997</v>
      </c>
      <c r="H1847" t="s">
        <v>995</v>
      </c>
      <c r="I1847">
        <v>683</v>
      </c>
      <c r="J1847">
        <v>1</v>
      </c>
      <c r="K1847">
        <f>VLOOKUP("buy",$E1848:$G$1997,2, FALSE)</f>
        <v>683</v>
      </c>
      <c r="L1847">
        <f>VLOOKUP("buy",$E1848:$G$1997,3, FALSE)</f>
        <v>0.04</v>
      </c>
      <c r="M1847">
        <f>VLOOKUP("sell",$E1848:$G$1997,2, FALSE)</f>
        <v>683.49</v>
      </c>
      <c r="N1847">
        <f>VLOOKUP("sell",$E1848:$G$1997,3, FALSE)</f>
        <v>0.92049999999999998</v>
      </c>
      <c r="P1847">
        <f>(I1847 - AVERAGE(I1748:I1846))/_xlfn.STDEV.P(I1748:I1846)</f>
        <v>0.61616467072421555</v>
      </c>
      <c r="Q1847" t="str">
        <f t="shared" si="85"/>
        <v/>
      </c>
    </row>
    <row r="1848" spans="1:17" x14ac:dyDescent="0.25">
      <c r="A1848" s="1">
        <v>1846</v>
      </c>
      <c r="B1848" t="s">
        <v>996</v>
      </c>
      <c r="C1848">
        <v>683</v>
      </c>
      <c r="D1848">
        <v>0.04</v>
      </c>
      <c r="E1848" t="s">
        <v>1066</v>
      </c>
      <c r="F1848">
        <f t="shared" si="84"/>
        <v>683</v>
      </c>
      <c r="G1848">
        <f t="shared" si="83"/>
        <v>0.04</v>
      </c>
      <c r="H1848" t="s">
        <v>995</v>
      </c>
      <c r="I1848">
        <v>683</v>
      </c>
      <c r="J1848">
        <v>1</v>
      </c>
      <c r="K1848">
        <f>VLOOKUP("buy",$E1849:$G$1997,2, FALSE)</f>
        <v>683</v>
      </c>
      <c r="L1848">
        <f>VLOOKUP("buy",$E1849:$G$1997,3, FALSE)</f>
        <v>1.013E-2</v>
      </c>
      <c r="M1848">
        <f>VLOOKUP("sell",$E1849:$G$1997,2, FALSE)</f>
        <v>683.49</v>
      </c>
      <c r="N1848">
        <f>VLOOKUP("sell",$E1849:$G$1997,3, FALSE)</f>
        <v>0.92049999999999998</v>
      </c>
      <c r="P1848">
        <f>(I1848 - AVERAGE(I1749:I1847))/_xlfn.STDEV.P(I1749:I1847)</f>
        <v>0.61596398959395049</v>
      </c>
      <c r="Q1848" t="str">
        <f t="shared" si="85"/>
        <v/>
      </c>
    </row>
    <row r="1849" spans="1:17" x14ac:dyDescent="0.25">
      <c r="A1849" s="1">
        <v>1847</v>
      </c>
      <c r="B1849" t="s">
        <v>996</v>
      </c>
      <c r="C1849">
        <v>683</v>
      </c>
      <c r="D1849">
        <v>1.013E-2</v>
      </c>
      <c r="E1849" t="s">
        <v>1066</v>
      </c>
      <c r="F1849">
        <f t="shared" si="84"/>
        <v>683</v>
      </c>
      <c r="G1849">
        <f t="shared" si="83"/>
        <v>1.013E-2</v>
      </c>
      <c r="H1849" t="s">
        <v>995</v>
      </c>
      <c r="I1849">
        <v>683</v>
      </c>
      <c r="J1849">
        <v>1</v>
      </c>
      <c r="K1849">
        <f>VLOOKUP("buy",$E1850:$G$1997,2, FALSE)</f>
        <v>683.5</v>
      </c>
      <c r="L1849">
        <f>VLOOKUP("buy",$E1850:$G$1997,3, FALSE)</f>
        <v>4.8241970000000002E-2</v>
      </c>
      <c r="M1849">
        <f>VLOOKUP("sell",$E1850:$G$1997,2, FALSE)</f>
        <v>683.49</v>
      </c>
      <c r="N1849">
        <f>VLOOKUP("sell",$E1850:$G$1997,3, FALSE)</f>
        <v>0.92049999999999998</v>
      </c>
      <c r="P1849">
        <f>(I1849 - AVERAGE(I1750:I1848))/_xlfn.STDEV.P(I1750:I1848)</f>
        <v>0.61596398959395049</v>
      </c>
      <c r="Q1849" t="str">
        <f t="shared" si="85"/>
        <v/>
      </c>
    </row>
    <row r="1850" spans="1:17" x14ac:dyDescent="0.25">
      <c r="A1850" s="1">
        <v>1848</v>
      </c>
      <c r="B1850" t="s">
        <v>996</v>
      </c>
      <c r="C1850">
        <v>683.5</v>
      </c>
      <c r="D1850">
        <v>4.8241970000000002E-2</v>
      </c>
      <c r="E1850" t="s">
        <v>1066</v>
      </c>
      <c r="F1850">
        <f t="shared" si="84"/>
        <v>683.5</v>
      </c>
      <c r="G1850">
        <f t="shared" si="83"/>
        <v>4.8241970000000002E-2</v>
      </c>
      <c r="H1850" t="s">
        <v>995</v>
      </c>
      <c r="I1850">
        <v>683</v>
      </c>
      <c r="J1850">
        <v>1</v>
      </c>
      <c r="K1850">
        <f>VLOOKUP("buy",$E1851:$G$1997,2, FALSE)</f>
        <v>683.73</v>
      </c>
      <c r="L1850">
        <f>VLOOKUP("buy",$E1851:$G$1997,3, FALSE)</f>
        <v>1.7710839999999999E-2</v>
      </c>
      <c r="M1850">
        <f>VLOOKUP("sell",$E1851:$G$1997,2, FALSE)</f>
        <v>683.49</v>
      </c>
      <c r="N1850">
        <f>VLOOKUP("sell",$E1851:$G$1997,3, FALSE)</f>
        <v>0.92049999999999998</v>
      </c>
      <c r="P1850">
        <f>(I1850 - AVERAGE(I1751:I1849))/_xlfn.STDEV.P(I1751:I1849)</f>
        <v>0.61596398959395049</v>
      </c>
      <c r="Q1850" t="str">
        <f t="shared" si="85"/>
        <v/>
      </c>
    </row>
    <row r="1851" spans="1:17" x14ac:dyDescent="0.25">
      <c r="A1851" s="1">
        <v>1849</v>
      </c>
      <c r="B1851" t="s">
        <v>997</v>
      </c>
      <c r="C1851">
        <v>683.49</v>
      </c>
      <c r="D1851">
        <v>0.92049999999999998</v>
      </c>
      <c r="E1851" t="s">
        <v>1067</v>
      </c>
      <c r="F1851">
        <f t="shared" si="84"/>
        <v>683.49</v>
      </c>
      <c r="G1851">
        <f t="shared" si="83"/>
        <v>0.92049999999999998</v>
      </c>
      <c r="H1851" t="s">
        <v>997</v>
      </c>
      <c r="I1851">
        <v>683.05554084339997</v>
      </c>
      <c r="J1851">
        <v>5</v>
      </c>
      <c r="K1851">
        <f>VLOOKUP("buy",$E1852:$G$1997,2, FALSE)</f>
        <v>683.73</v>
      </c>
      <c r="L1851">
        <f>VLOOKUP("buy",$E1852:$G$1997,3, FALSE)</f>
        <v>1.7710839999999999E-2</v>
      </c>
      <c r="M1851">
        <f>VLOOKUP("sell",$E1852:$G$1997,2, FALSE)</f>
        <v>683.89</v>
      </c>
      <c r="N1851">
        <f>VLOOKUP("sell",$E1852:$G$1997,3, FALSE)</f>
        <v>0.15240000000000001</v>
      </c>
      <c r="P1851">
        <f>(I1851 - AVERAGE(I1752:I1850))/_xlfn.STDEV.P(I1752:I1850)</f>
        <v>0.6962066723907997</v>
      </c>
      <c r="Q1851" t="str">
        <f t="shared" si="85"/>
        <v/>
      </c>
    </row>
    <row r="1852" spans="1:17" x14ac:dyDescent="0.25">
      <c r="A1852" s="1">
        <v>1850</v>
      </c>
      <c r="B1852" t="s">
        <v>997</v>
      </c>
      <c r="C1852">
        <v>683.73</v>
      </c>
      <c r="D1852">
        <v>1.7710839999999999E-2</v>
      </c>
      <c r="E1852" t="s">
        <v>1066</v>
      </c>
      <c r="F1852">
        <f t="shared" si="84"/>
        <v>683.73</v>
      </c>
      <c r="G1852">
        <f t="shared" si="83"/>
        <v>1.7710839999999999E-2</v>
      </c>
      <c r="H1852" t="s">
        <v>997</v>
      </c>
      <c r="I1852">
        <v>683.05554084339997</v>
      </c>
      <c r="J1852">
        <v>5</v>
      </c>
      <c r="K1852">
        <f>VLOOKUP("buy",$E1853:$G$1997,2, FALSE)</f>
        <v>683.77</v>
      </c>
      <c r="L1852">
        <f>VLOOKUP("buy",$E1853:$G$1997,3, FALSE)</f>
        <v>0.01</v>
      </c>
      <c r="M1852">
        <f>VLOOKUP("sell",$E1853:$G$1997,2, FALSE)</f>
        <v>683.89</v>
      </c>
      <c r="N1852">
        <f>VLOOKUP("sell",$E1853:$G$1997,3, FALSE)</f>
        <v>0.15240000000000001</v>
      </c>
      <c r="P1852">
        <f>(I1852 - AVERAGE(I1753:I1851))/_xlfn.STDEV.P(I1753:I1851)</f>
        <v>0.69502686647060463</v>
      </c>
      <c r="Q1852" t="str">
        <f t="shared" si="85"/>
        <v/>
      </c>
    </row>
    <row r="1853" spans="1:17" x14ac:dyDescent="0.25">
      <c r="A1853" s="1">
        <v>1851</v>
      </c>
      <c r="B1853" t="s">
        <v>997</v>
      </c>
      <c r="C1853">
        <v>683.77</v>
      </c>
      <c r="D1853">
        <v>0.01</v>
      </c>
      <c r="E1853" t="s">
        <v>1066</v>
      </c>
      <c r="F1853">
        <f t="shared" si="84"/>
        <v>683.77</v>
      </c>
      <c r="G1853">
        <f t="shared" si="83"/>
        <v>0.01</v>
      </c>
      <c r="H1853" t="s">
        <v>997</v>
      </c>
      <c r="I1853">
        <v>683.05554084339997</v>
      </c>
      <c r="J1853">
        <v>5</v>
      </c>
      <c r="K1853">
        <f>VLOOKUP("buy",$E1854:$G$1997,2, FALSE)</f>
        <v>683.89</v>
      </c>
      <c r="L1853">
        <f>VLOOKUP("buy",$E1854:$G$1997,3, FALSE)</f>
        <v>0.12692460999999999</v>
      </c>
      <c r="M1853">
        <f>VLOOKUP("sell",$E1854:$G$1997,2, FALSE)</f>
        <v>683.89</v>
      </c>
      <c r="N1853">
        <f>VLOOKUP("sell",$E1854:$G$1997,3, FALSE)</f>
        <v>0.15240000000000001</v>
      </c>
      <c r="P1853">
        <f>(I1853 - AVERAGE(I1754:I1852))/_xlfn.STDEV.P(I1754:I1852)</f>
        <v>0.69384896321758893</v>
      </c>
      <c r="Q1853" t="str">
        <f t="shared" si="85"/>
        <v/>
      </c>
    </row>
    <row r="1854" spans="1:17" x14ac:dyDescent="0.25">
      <c r="A1854" s="1">
        <v>1852</v>
      </c>
      <c r="B1854" t="s">
        <v>997</v>
      </c>
      <c r="C1854">
        <v>683.89</v>
      </c>
      <c r="D1854">
        <v>0.12692460999999999</v>
      </c>
      <c r="E1854" t="s">
        <v>1066</v>
      </c>
      <c r="F1854">
        <f t="shared" si="84"/>
        <v>683.89</v>
      </c>
      <c r="G1854">
        <f t="shared" si="83"/>
        <v>0.12692460999999999</v>
      </c>
      <c r="H1854" t="s">
        <v>997</v>
      </c>
      <c r="I1854">
        <v>683.54341512959991</v>
      </c>
      <c r="J1854">
        <v>4</v>
      </c>
      <c r="K1854">
        <f>VLOOKUP("buy",$E1855:$G$1997,2, FALSE)</f>
        <v>683.89</v>
      </c>
      <c r="L1854">
        <f>VLOOKUP("buy",$E1855:$G$1997,3, FALSE)</f>
        <v>0.48559650999999998</v>
      </c>
      <c r="M1854">
        <f>VLOOKUP("sell",$E1855:$G$1997,2, FALSE)</f>
        <v>683.89</v>
      </c>
      <c r="N1854">
        <f>VLOOKUP("sell",$E1855:$G$1997,3, FALSE)</f>
        <v>0.15240000000000001</v>
      </c>
      <c r="P1854">
        <f>(I1854 - AVERAGE(I1755:I1853))/_xlfn.STDEV.P(I1755:I1853)</f>
        <v>1.3964100383168137</v>
      </c>
      <c r="Q1854" t="str">
        <f t="shared" si="85"/>
        <v/>
      </c>
    </row>
    <row r="1855" spans="1:17" x14ac:dyDescent="0.25">
      <c r="A1855" s="1">
        <v>1853</v>
      </c>
      <c r="B1855" t="s">
        <v>998</v>
      </c>
      <c r="C1855">
        <v>683.89</v>
      </c>
      <c r="D1855">
        <v>0.48559650999999998</v>
      </c>
      <c r="E1855" t="s">
        <v>1066</v>
      </c>
      <c r="F1855">
        <f t="shared" si="84"/>
        <v>683.89</v>
      </c>
      <c r="G1855">
        <f t="shared" si="83"/>
        <v>0.48559650999999998</v>
      </c>
      <c r="H1855" t="s">
        <v>997</v>
      </c>
      <c r="I1855">
        <v>683.54341512959991</v>
      </c>
      <c r="J1855">
        <v>4</v>
      </c>
      <c r="K1855">
        <f>VLOOKUP("buy",$E1856:$G$1997,2, FALSE)</f>
        <v>683.83</v>
      </c>
      <c r="L1855">
        <f>VLOOKUP("buy",$E1856:$G$1997,3, FALSE)</f>
        <v>0.13420000000000001</v>
      </c>
      <c r="M1855">
        <f>VLOOKUP("sell",$E1856:$G$1997,2, FALSE)</f>
        <v>683.89</v>
      </c>
      <c r="N1855">
        <f>VLOOKUP("sell",$E1856:$G$1997,3, FALSE)</f>
        <v>0.15240000000000001</v>
      </c>
      <c r="P1855">
        <f>(I1855 - AVERAGE(I1756:I1854))/_xlfn.STDEV.P(I1756:I1854)</f>
        <v>1.3776219024054708</v>
      </c>
      <c r="Q1855" t="str">
        <f t="shared" si="85"/>
        <v/>
      </c>
    </row>
    <row r="1856" spans="1:17" x14ac:dyDescent="0.25">
      <c r="A1856" s="1">
        <v>1854</v>
      </c>
      <c r="B1856" t="s">
        <v>999</v>
      </c>
      <c r="C1856">
        <v>683.83</v>
      </c>
      <c r="D1856">
        <v>0.13420000000000001</v>
      </c>
      <c r="E1856" t="s">
        <v>1066</v>
      </c>
      <c r="F1856">
        <f t="shared" si="84"/>
        <v>683.83</v>
      </c>
      <c r="G1856">
        <f t="shared" si="83"/>
        <v>0.13420000000000001</v>
      </c>
      <c r="H1856" t="s">
        <v>997</v>
      </c>
      <c r="I1856">
        <v>683.54341512959991</v>
      </c>
      <c r="J1856">
        <v>4</v>
      </c>
      <c r="K1856">
        <f>VLOOKUP("buy",$E1857:$G$1997,2, FALSE)</f>
        <v>683.89</v>
      </c>
      <c r="L1856">
        <f>VLOOKUP("buy",$E1857:$G$1997,3, FALSE)</f>
        <v>0.26947887999999998</v>
      </c>
      <c r="M1856">
        <f>VLOOKUP("sell",$E1857:$G$1997,2, FALSE)</f>
        <v>683.89</v>
      </c>
      <c r="N1856">
        <f>VLOOKUP("sell",$E1857:$G$1997,3, FALSE)</f>
        <v>0.15240000000000001</v>
      </c>
      <c r="P1856">
        <f>(I1856 - AVERAGE(I1757:I1855))/_xlfn.STDEV.P(I1757:I1855)</f>
        <v>1.3648691155795545</v>
      </c>
      <c r="Q1856" t="str">
        <f t="shared" si="85"/>
        <v/>
      </c>
    </row>
    <row r="1857" spans="1:17" x14ac:dyDescent="0.25">
      <c r="A1857" s="1">
        <v>1855</v>
      </c>
      <c r="B1857" t="s">
        <v>1000</v>
      </c>
      <c r="C1857">
        <v>683.89</v>
      </c>
      <c r="D1857">
        <v>0.26947887999999998</v>
      </c>
      <c r="E1857" t="s">
        <v>1066</v>
      </c>
      <c r="F1857">
        <f t="shared" si="84"/>
        <v>683.89</v>
      </c>
      <c r="G1857">
        <f t="shared" si="83"/>
        <v>0.26947887999999998</v>
      </c>
      <c r="H1857" t="s">
        <v>997</v>
      </c>
      <c r="I1857">
        <v>683.54341512959991</v>
      </c>
      <c r="J1857">
        <v>4</v>
      </c>
      <c r="K1857">
        <f>VLOOKUP("buy",$E1858:$G$1997,2, FALSE)</f>
        <v>683.89</v>
      </c>
      <c r="L1857">
        <f>VLOOKUP("buy",$E1858:$G$1997,3, FALSE)</f>
        <v>1.8311211199999999</v>
      </c>
      <c r="M1857">
        <f>VLOOKUP("sell",$E1858:$G$1997,2, FALSE)</f>
        <v>683.89</v>
      </c>
      <c r="N1857">
        <f>VLOOKUP("sell",$E1858:$G$1997,3, FALSE)</f>
        <v>0.15240000000000001</v>
      </c>
      <c r="P1857">
        <f>(I1857 - AVERAGE(I1758:I1856))/_xlfn.STDEV.P(I1758:I1856)</f>
        <v>1.3528002007367543</v>
      </c>
      <c r="Q1857" t="str">
        <f t="shared" si="85"/>
        <v/>
      </c>
    </row>
    <row r="1858" spans="1:17" x14ac:dyDescent="0.25">
      <c r="A1858" s="1">
        <v>1856</v>
      </c>
      <c r="B1858" t="s">
        <v>1000</v>
      </c>
      <c r="C1858">
        <v>683.89</v>
      </c>
      <c r="D1858">
        <v>1.8311211199999999</v>
      </c>
      <c r="E1858" t="s">
        <v>1066</v>
      </c>
      <c r="F1858">
        <f t="shared" si="84"/>
        <v>683.89</v>
      </c>
      <c r="G1858">
        <f t="shared" si="83"/>
        <v>1.8311211199999999</v>
      </c>
      <c r="H1858" t="s">
        <v>1000</v>
      </c>
      <c r="I1858">
        <v>683.89</v>
      </c>
      <c r="J1858">
        <v>1</v>
      </c>
      <c r="K1858">
        <f>VLOOKUP("buy",$E1859:$G$1997,2, FALSE)</f>
        <v>683.89</v>
      </c>
      <c r="L1858">
        <f>VLOOKUP("buy",$E1859:$G$1997,3, FALSE)</f>
        <v>0.51794638999999998</v>
      </c>
      <c r="M1858">
        <f>VLOOKUP("sell",$E1859:$G$1997,2, FALSE)</f>
        <v>683.89</v>
      </c>
      <c r="N1858">
        <f>VLOOKUP("sell",$E1859:$G$1997,3, FALSE)</f>
        <v>0.15240000000000001</v>
      </c>
      <c r="P1858">
        <f>(I1858 - AVERAGE(I1759:I1857))/_xlfn.STDEV.P(I1759:I1857)</f>
        <v>1.8289341640077332</v>
      </c>
      <c r="Q1858" t="str">
        <f t="shared" si="85"/>
        <v/>
      </c>
    </row>
    <row r="1859" spans="1:17" x14ac:dyDescent="0.25">
      <c r="A1859" s="1">
        <v>1857</v>
      </c>
      <c r="B1859" t="s">
        <v>1001</v>
      </c>
      <c r="C1859">
        <v>683.89</v>
      </c>
      <c r="D1859">
        <v>0.51794638999999998</v>
      </c>
      <c r="E1859" t="s">
        <v>1066</v>
      </c>
      <c r="F1859">
        <f t="shared" si="84"/>
        <v>683.89</v>
      </c>
      <c r="G1859">
        <f t="shared" ref="G1859:G1922" si="86">D1859</f>
        <v>0.51794638999999998</v>
      </c>
      <c r="H1859" t="s">
        <v>1001</v>
      </c>
      <c r="I1859">
        <v>683.89</v>
      </c>
      <c r="J1859">
        <v>2</v>
      </c>
      <c r="K1859">
        <f>VLOOKUP("buy",$E1860:$G$1997,2, FALSE)</f>
        <v>683.89</v>
      </c>
      <c r="L1859">
        <f>VLOOKUP("buy",$E1860:$G$1997,3, FALSE)</f>
        <v>0.23938892000000001</v>
      </c>
      <c r="M1859">
        <f>VLOOKUP("sell",$E1860:$G$1997,2, FALSE)</f>
        <v>683.89</v>
      </c>
      <c r="N1859">
        <f>VLOOKUP("sell",$E1860:$G$1997,3, FALSE)</f>
        <v>0.15240000000000001</v>
      </c>
      <c r="P1859">
        <f>(I1859 - AVERAGE(I1760:I1858))/_xlfn.STDEV.P(I1760:I1858)</f>
        <v>1.7960435220951037</v>
      </c>
      <c r="Q1859" t="str">
        <f t="shared" si="85"/>
        <v/>
      </c>
    </row>
    <row r="1860" spans="1:17" x14ac:dyDescent="0.25">
      <c r="A1860" s="1">
        <v>1858</v>
      </c>
      <c r="B1860" t="s">
        <v>1002</v>
      </c>
      <c r="C1860">
        <v>683.89</v>
      </c>
      <c r="D1860">
        <v>0.23938892000000001</v>
      </c>
      <c r="E1860" t="s">
        <v>1066</v>
      </c>
      <c r="F1860">
        <f t="shared" ref="F1860:F1923" si="87">C1860</f>
        <v>683.89</v>
      </c>
      <c r="G1860">
        <f t="shared" si="86"/>
        <v>0.23938892000000001</v>
      </c>
      <c r="H1860" t="s">
        <v>1001</v>
      </c>
      <c r="I1860">
        <v>683.89</v>
      </c>
      <c r="J1860">
        <v>2</v>
      </c>
      <c r="K1860">
        <f>VLOOKUP("buy",$E1861:$G$1997,2, FALSE)</f>
        <v>683.92</v>
      </c>
      <c r="L1860">
        <f>VLOOKUP("buy",$E1861:$G$1997,3, FALSE)</f>
        <v>1.5600650599999999</v>
      </c>
      <c r="M1860">
        <f>VLOOKUP("sell",$E1861:$G$1997,2, FALSE)</f>
        <v>683.89</v>
      </c>
      <c r="N1860">
        <f>VLOOKUP("sell",$E1861:$G$1997,3, FALSE)</f>
        <v>0.15240000000000001</v>
      </c>
      <c r="P1860">
        <f>(I1860 - AVERAGE(I1761:I1859))/_xlfn.STDEV.P(I1761:I1859)</f>
        <v>1.7644189572271545</v>
      </c>
      <c r="Q1860" t="str">
        <f t="shared" si="85"/>
        <v/>
      </c>
    </row>
    <row r="1861" spans="1:17" x14ac:dyDescent="0.25">
      <c r="A1861" s="1">
        <v>1859</v>
      </c>
      <c r="B1861" t="s">
        <v>1002</v>
      </c>
      <c r="C1861">
        <v>683.92</v>
      </c>
      <c r="D1861">
        <v>1.5600650599999999</v>
      </c>
      <c r="E1861" t="s">
        <v>1066</v>
      </c>
      <c r="F1861">
        <f t="shared" si="87"/>
        <v>683.92</v>
      </c>
      <c r="G1861">
        <f t="shared" si="86"/>
        <v>1.5600650599999999</v>
      </c>
      <c r="H1861" t="s">
        <v>1002</v>
      </c>
      <c r="I1861">
        <v>683.92</v>
      </c>
      <c r="J1861">
        <v>1</v>
      </c>
      <c r="K1861">
        <f>VLOOKUP("buy",$E1862:$G$1997,2, FALSE)</f>
        <v>683.91</v>
      </c>
      <c r="L1861">
        <f>VLOOKUP("buy",$E1862:$G$1997,3, FALSE)</f>
        <v>3.29</v>
      </c>
      <c r="M1861">
        <f>VLOOKUP("sell",$E1862:$G$1997,2, FALSE)</f>
        <v>683.89</v>
      </c>
      <c r="N1861">
        <f>VLOOKUP("sell",$E1862:$G$1997,3, FALSE)</f>
        <v>0.15240000000000001</v>
      </c>
      <c r="P1861">
        <f>(I1861 - AVERAGE(I1762:I1860))/_xlfn.STDEV.P(I1762:I1860)</f>
        <v>1.7769994795216453</v>
      </c>
      <c r="Q1861" t="str">
        <f t="shared" si="85"/>
        <v/>
      </c>
    </row>
    <row r="1862" spans="1:17" x14ac:dyDescent="0.25">
      <c r="A1862" s="1">
        <v>1860</v>
      </c>
      <c r="B1862" t="s">
        <v>1003</v>
      </c>
      <c r="C1862">
        <v>683.91</v>
      </c>
      <c r="D1862">
        <v>3.29</v>
      </c>
      <c r="E1862" t="s">
        <v>1066</v>
      </c>
      <c r="F1862">
        <f t="shared" si="87"/>
        <v>683.91</v>
      </c>
      <c r="G1862">
        <f t="shared" si="86"/>
        <v>3.29</v>
      </c>
      <c r="H1862" t="s">
        <v>1003</v>
      </c>
      <c r="I1862">
        <v>683.91</v>
      </c>
      <c r="J1862">
        <v>1</v>
      </c>
      <c r="K1862">
        <f>VLOOKUP("buy",$E1863:$G$1997,2, FALSE)</f>
        <v>683.91</v>
      </c>
      <c r="L1862">
        <f>VLOOKUP("buy",$E1863:$G$1997,3, FALSE)</f>
        <v>1.4530000000000001</v>
      </c>
      <c r="M1862">
        <f>VLOOKUP("sell",$E1863:$G$1997,2, FALSE)</f>
        <v>683.89</v>
      </c>
      <c r="N1862">
        <f>VLOOKUP("sell",$E1863:$G$1997,3, FALSE)</f>
        <v>0.15240000000000001</v>
      </c>
      <c r="P1862">
        <f>(I1862 - AVERAGE(I1763:I1861))/_xlfn.STDEV.P(I1763:I1861)</f>
        <v>1.7343070868666011</v>
      </c>
      <c r="Q1862" t="str">
        <f t="shared" si="85"/>
        <v/>
      </c>
    </row>
    <row r="1863" spans="1:17" x14ac:dyDescent="0.25">
      <c r="A1863" s="1">
        <v>1861</v>
      </c>
      <c r="B1863" t="s">
        <v>1003</v>
      </c>
      <c r="C1863">
        <v>683.91</v>
      </c>
      <c r="D1863">
        <v>1.4530000000000001</v>
      </c>
      <c r="E1863" t="s">
        <v>1066</v>
      </c>
      <c r="F1863">
        <f t="shared" si="87"/>
        <v>683.91</v>
      </c>
      <c r="G1863">
        <f t="shared" si="86"/>
        <v>1.4530000000000001</v>
      </c>
      <c r="H1863" t="s">
        <v>1003</v>
      </c>
      <c r="I1863">
        <v>683.91</v>
      </c>
      <c r="J1863">
        <v>2</v>
      </c>
      <c r="K1863">
        <f>VLOOKUP("buy",$E1864:$G$1997,2, FALSE)</f>
        <v>683.92</v>
      </c>
      <c r="L1863">
        <f>VLOOKUP("buy",$E1864:$G$1997,3, FALSE)</f>
        <v>2.3637999999999999</v>
      </c>
      <c r="M1863">
        <f>VLOOKUP("sell",$E1864:$G$1997,2, FALSE)</f>
        <v>683.89</v>
      </c>
      <c r="N1863">
        <f>VLOOKUP("sell",$E1864:$G$1997,3, FALSE)</f>
        <v>0.15240000000000001</v>
      </c>
      <c r="P1863">
        <f>(I1863 - AVERAGE(I1764:I1862))/_xlfn.STDEV.P(I1764:I1862)</f>
        <v>1.7067318767701702</v>
      </c>
      <c r="Q1863" t="str">
        <f t="shared" si="85"/>
        <v/>
      </c>
    </row>
    <row r="1864" spans="1:17" x14ac:dyDescent="0.25">
      <c r="A1864" s="1">
        <v>1862</v>
      </c>
      <c r="B1864" t="s">
        <v>1004</v>
      </c>
      <c r="C1864">
        <v>683.89</v>
      </c>
      <c r="D1864">
        <v>0.15240000000000001</v>
      </c>
      <c r="E1864" t="s">
        <v>1067</v>
      </c>
      <c r="F1864">
        <f t="shared" si="87"/>
        <v>683.89</v>
      </c>
      <c r="G1864">
        <f t="shared" si="86"/>
        <v>0.15240000000000001</v>
      </c>
      <c r="H1864" t="s">
        <v>1003</v>
      </c>
      <c r="I1864">
        <v>683.91</v>
      </c>
      <c r="J1864">
        <v>2</v>
      </c>
      <c r="K1864">
        <f>VLOOKUP("buy",$E1865:$G$1997,2, FALSE)</f>
        <v>683.92</v>
      </c>
      <c r="L1864">
        <f>VLOOKUP("buy",$E1865:$G$1997,3, FALSE)</f>
        <v>2.3637999999999999</v>
      </c>
      <c r="M1864">
        <f>VLOOKUP("sell",$E1865:$G$1997,2, FALSE)</f>
        <v>683.89</v>
      </c>
      <c r="N1864">
        <f>VLOOKUP("sell",$E1865:$G$1997,3, FALSE)</f>
        <v>0.81</v>
      </c>
      <c r="P1864">
        <f>(I1864 - AVERAGE(I1765:I1863))/_xlfn.STDEV.P(I1765:I1863)</f>
        <v>1.6800747574099431</v>
      </c>
      <c r="Q1864" t="str">
        <f t="shared" si="85"/>
        <v/>
      </c>
    </row>
    <row r="1865" spans="1:17" x14ac:dyDescent="0.25">
      <c r="A1865" s="1">
        <v>1863</v>
      </c>
      <c r="B1865" t="s">
        <v>1005</v>
      </c>
      <c r="C1865">
        <v>683.92</v>
      </c>
      <c r="D1865">
        <v>2.3637999999999999</v>
      </c>
      <c r="E1865" t="s">
        <v>1066</v>
      </c>
      <c r="F1865">
        <f t="shared" si="87"/>
        <v>683.92</v>
      </c>
      <c r="G1865">
        <f t="shared" si="86"/>
        <v>2.3637999999999999</v>
      </c>
      <c r="H1865" t="s">
        <v>1005</v>
      </c>
      <c r="I1865">
        <v>683.92</v>
      </c>
      <c r="J1865">
        <v>1</v>
      </c>
      <c r="K1865">
        <f>VLOOKUP("buy",$E1866:$G$1997,2, FALSE)</f>
        <v>683</v>
      </c>
      <c r="L1865">
        <f>VLOOKUP("buy",$E1866:$G$1997,3, FALSE)</f>
        <v>0.65688731</v>
      </c>
      <c r="M1865">
        <f>VLOOKUP("sell",$E1866:$G$1997,2, FALSE)</f>
        <v>683.89</v>
      </c>
      <c r="N1865">
        <f>VLOOKUP("sell",$E1866:$G$1997,3, FALSE)</f>
        <v>0.81</v>
      </c>
      <c r="P1865">
        <f>(I1865 - AVERAGE(I1766:I1864))/_xlfn.STDEV.P(I1766:I1864)</f>
        <v>1.6656673814870482</v>
      </c>
      <c r="Q1865" t="str">
        <f t="shared" si="85"/>
        <v/>
      </c>
    </row>
    <row r="1866" spans="1:17" x14ac:dyDescent="0.25">
      <c r="A1866" s="1">
        <v>1864</v>
      </c>
      <c r="B1866" t="s">
        <v>1006</v>
      </c>
      <c r="C1866">
        <v>683.89</v>
      </c>
      <c r="D1866">
        <v>0.81</v>
      </c>
      <c r="E1866" t="s">
        <v>1067</v>
      </c>
      <c r="F1866">
        <f t="shared" si="87"/>
        <v>683.89</v>
      </c>
      <c r="G1866">
        <f t="shared" si="86"/>
        <v>0.81</v>
      </c>
      <c r="H1866" t="s">
        <v>1006</v>
      </c>
      <c r="I1866">
        <v>683.89924030509997</v>
      </c>
      <c r="J1866">
        <v>2</v>
      </c>
      <c r="K1866">
        <f>VLOOKUP("buy",$E1867:$G$1997,2, FALSE)</f>
        <v>683</v>
      </c>
      <c r="L1866">
        <f>VLOOKUP("buy",$E1867:$G$1997,3, FALSE)</f>
        <v>0.65688731</v>
      </c>
      <c r="M1866">
        <f>VLOOKUP("sell",$E1867:$G$1997,2, FALSE)</f>
        <v>683.91</v>
      </c>
      <c r="N1866">
        <f>VLOOKUP("sell",$E1867:$G$1997,3, FALSE)</f>
        <v>0.55789999999999995</v>
      </c>
      <c r="P1866">
        <f>(I1866 - AVERAGE(I1767:I1865))/_xlfn.STDEV.P(I1767:I1865)</f>
        <v>1.6119103624255924</v>
      </c>
      <c r="Q1866" t="str">
        <f t="shared" si="85"/>
        <v/>
      </c>
    </row>
    <row r="1867" spans="1:17" x14ac:dyDescent="0.25">
      <c r="A1867" s="1">
        <v>1865</v>
      </c>
      <c r="B1867" t="s">
        <v>1007</v>
      </c>
      <c r="C1867">
        <v>683.91</v>
      </c>
      <c r="D1867">
        <v>0.55789999999999995</v>
      </c>
      <c r="E1867" t="s">
        <v>1067</v>
      </c>
      <c r="F1867">
        <f t="shared" si="87"/>
        <v>683.91</v>
      </c>
      <c r="G1867">
        <f t="shared" si="86"/>
        <v>0.55789999999999995</v>
      </c>
      <c r="H1867" t="s">
        <v>1006</v>
      </c>
      <c r="I1867">
        <v>683.89924030509997</v>
      </c>
      <c r="J1867">
        <v>2</v>
      </c>
      <c r="K1867">
        <f>VLOOKUP("buy",$E1868:$G$1997,2, FALSE)</f>
        <v>683</v>
      </c>
      <c r="L1867">
        <f>VLOOKUP("buy",$E1868:$G$1997,3, FALSE)</f>
        <v>0.65688731</v>
      </c>
      <c r="M1867">
        <f>VLOOKUP("sell",$E1868:$G$1997,2, FALSE)</f>
        <v>683.91</v>
      </c>
      <c r="N1867">
        <f>VLOOKUP("sell",$E1868:$G$1997,3, FALSE)</f>
        <v>1.0699999999999999E-2</v>
      </c>
      <c r="P1867">
        <f>(I1867 - AVERAGE(I1768:I1866))/_xlfn.STDEV.P(I1768:I1866)</f>
        <v>1.5869364477426973</v>
      </c>
      <c r="Q1867" t="str">
        <f t="shared" si="85"/>
        <v/>
      </c>
    </row>
    <row r="1868" spans="1:17" x14ac:dyDescent="0.25">
      <c r="A1868" s="1">
        <v>1866</v>
      </c>
      <c r="B1868" t="s">
        <v>1008</v>
      </c>
      <c r="C1868">
        <v>683.91</v>
      </c>
      <c r="D1868">
        <v>1.0699999999999999E-2</v>
      </c>
      <c r="E1868" t="s">
        <v>1067</v>
      </c>
      <c r="F1868">
        <f t="shared" si="87"/>
        <v>683.91</v>
      </c>
      <c r="G1868">
        <f t="shared" si="86"/>
        <v>1.0699999999999999E-2</v>
      </c>
      <c r="H1868" t="s">
        <v>1006</v>
      </c>
      <c r="I1868">
        <v>683.89924030509997</v>
      </c>
      <c r="J1868">
        <v>2</v>
      </c>
      <c r="K1868">
        <f>VLOOKUP("buy",$E1869:$G$1997,2, FALSE)</f>
        <v>683</v>
      </c>
      <c r="L1868">
        <f>VLOOKUP("buy",$E1869:$G$1997,3, FALSE)</f>
        <v>0.65688731</v>
      </c>
      <c r="M1868">
        <f>VLOOKUP("sell",$E1869:$G$1997,2, FALSE)</f>
        <v>683.88</v>
      </c>
      <c r="N1868">
        <f>VLOOKUP("sell",$E1869:$G$1997,3, FALSE)</f>
        <v>1.4107398799999999</v>
      </c>
      <c r="P1868">
        <f>(I1868 - AVERAGE(I1769:I1867))/_xlfn.STDEV.P(I1769:I1867)</f>
        <v>1.5627347238889633</v>
      </c>
      <c r="Q1868" t="str">
        <f t="shared" si="85"/>
        <v/>
      </c>
    </row>
    <row r="1869" spans="1:17" x14ac:dyDescent="0.25">
      <c r="A1869" s="1">
        <v>1867</v>
      </c>
      <c r="B1869" t="s">
        <v>1008</v>
      </c>
      <c r="C1869">
        <v>683.88</v>
      </c>
      <c r="D1869">
        <v>1.4107398799999999</v>
      </c>
      <c r="E1869" t="s">
        <v>1067</v>
      </c>
      <c r="F1869">
        <f t="shared" si="87"/>
        <v>683.88</v>
      </c>
      <c r="G1869">
        <f t="shared" si="86"/>
        <v>1.4107398799999999</v>
      </c>
      <c r="H1869" t="s">
        <v>1008</v>
      </c>
      <c r="I1869">
        <v>683.88</v>
      </c>
      <c r="J1869">
        <v>1</v>
      </c>
      <c r="K1869">
        <f>VLOOKUP("buy",$E1870:$G$1997,2, FALSE)</f>
        <v>683</v>
      </c>
      <c r="L1869">
        <f>VLOOKUP("buy",$E1870:$G$1997,3, FALSE)</f>
        <v>0.65688731</v>
      </c>
      <c r="M1869">
        <f>VLOOKUP("sell",$E1870:$G$1997,2, FALSE)</f>
        <v>683.88</v>
      </c>
      <c r="N1869">
        <f>VLOOKUP("sell",$E1870:$G$1997,3, FALSE)</f>
        <v>9.9372200000000001E-3</v>
      </c>
      <c r="P1869">
        <f>(I1869 - AVERAGE(I1770:I1868))/_xlfn.STDEV.P(I1770:I1868)</f>
        <v>1.5152737457376126</v>
      </c>
      <c r="Q1869" t="str">
        <f t="shared" si="85"/>
        <v/>
      </c>
    </row>
    <row r="1870" spans="1:17" x14ac:dyDescent="0.25">
      <c r="A1870" s="1">
        <v>1868</v>
      </c>
      <c r="B1870" t="s">
        <v>1008</v>
      </c>
      <c r="C1870">
        <v>683.88</v>
      </c>
      <c r="D1870">
        <v>9.9372200000000001E-3</v>
      </c>
      <c r="E1870" t="s">
        <v>1067</v>
      </c>
      <c r="F1870">
        <f t="shared" si="87"/>
        <v>683.88</v>
      </c>
      <c r="G1870">
        <f t="shared" si="86"/>
        <v>9.9372200000000001E-3</v>
      </c>
      <c r="H1870" t="s">
        <v>1008</v>
      </c>
      <c r="I1870">
        <v>683.88</v>
      </c>
      <c r="J1870">
        <v>1</v>
      </c>
      <c r="K1870">
        <f>VLOOKUP("buy",$E1871:$G$1997,2, FALSE)</f>
        <v>683</v>
      </c>
      <c r="L1870">
        <f>VLOOKUP("buy",$E1871:$G$1997,3, FALSE)</f>
        <v>0.65688731</v>
      </c>
      <c r="M1870">
        <f>VLOOKUP("sell",$E1871:$G$1997,2, FALSE)</f>
        <v>683.5</v>
      </c>
      <c r="N1870">
        <f>VLOOKUP("sell",$E1871:$G$1997,3, FALSE)</f>
        <v>1.2206672199999999</v>
      </c>
      <c r="P1870">
        <f>(I1870 - AVERAGE(I1771:I1869))/_xlfn.STDEV.P(I1771:I1869)</f>
        <v>1.4934946097843176</v>
      </c>
      <c r="Q1870" t="str">
        <f t="shared" si="85"/>
        <v/>
      </c>
    </row>
    <row r="1871" spans="1:17" x14ac:dyDescent="0.25">
      <c r="A1871" s="1">
        <v>1869</v>
      </c>
      <c r="B1871" t="s">
        <v>1009</v>
      </c>
      <c r="C1871">
        <v>683.5</v>
      </c>
      <c r="D1871">
        <v>1.2206672199999999</v>
      </c>
      <c r="E1871" t="s">
        <v>1067</v>
      </c>
      <c r="F1871">
        <f t="shared" si="87"/>
        <v>683.5</v>
      </c>
      <c r="G1871">
        <f t="shared" si="86"/>
        <v>1.2206672199999999</v>
      </c>
      <c r="H1871" t="s">
        <v>1009</v>
      </c>
      <c r="I1871">
        <v>683.54076916259999</v>
      </c>
      <c r="J1871">
        <v>3</v>
      </c>
      <c r="K1871">
        <f>VLOOKUP("buy",$E1872:$G$1997,2, FALSE)</f>
        <v>683</v>
      </c>
      <c r="L1871">
        <f>VLOOKUP("buy",$E1872:$G$1997,3, FALSE)</f>
        <v>0.65688731</v>
      </c>
      <c r="M1871">
        <f>VLOOKUP("sell",$E1872:$G$1997,2, FALSE)</f>
        <v>683.88</v>
      </c>
      <c r="N1871">
        <f>VLOOKUP("sell",$E1872:$G$1997,3, FALSE)</f>
        <v>1.06E-2</v>
      </c>
      <c r="P1871">
        <f>(I1871 - AVERAGE(I1772:I1870))/_xlfn.STDEV.P(I1772:I1870)</f>
        <v>1.0519130612151704</v>
      </c>
      <c r="Q1871" t="str">
        <f t="shared" si="85"/>
        <v/>
      </c>
    </row>
    <row r="1872" spans="1:17" x14ac:dyDescent="0.25">
      <c r="A1872" s="1">
        <v>1870</v>
      </c>
      <c r="B1872" t="s">
        <v>1009</v>
      </c>
      <c r="C1872">
        <v>683.88</v>
      </c>
      <c r="D1872">
        <v>1.06E-2</v>
      </c>
      <c r="E1872" t="s">
        <v>1067</v>
      </c>
      <c r="F1872">
        <f t="shared" si="87"/>
        <v>683.88</v>
      </c>
      <c r="G1872">
        <f t="shared" si="86"/>
        <v>1.06E-2</v>
      </c>
      <c r="H1872" t="s">
        <v>1009</v>
      </c>
      <c r="I1872">
        <v>683.54076916259999</v>
      </c>
      <c r="J1872">
        <v>3</v>
      </c>
      <c r="K1872">
        <f>VLOOKUP("buy",$E1873:$G$1997,2, FALSE)</f>
        <v>683</v>
      </c>
      <c r="L1872">
        <f>VLOOKUP("buy",$E1873:$G$1997,3, FALSE)</f>
        <v>0.65688731</v>
      </c>
      <c r="M1872">
        <f>VLOOKUP("sell",$E1873:$G$1997,2, FALSE)</f>
        <v>683.4</v>
      </c>
      <c r="N1872">
        <f>VLOOKUP("sell",$E1873:$G$1997,3, FALSE)</f>
        <v>0.96004277999999998</v>
      </c>
      <c r="P1872">
        <f>(I1872 - AVERAGE(I1773:I1871))/_xlfn.STDEV.P(I1773:I1871)</f>
        <v>1.0322733114080038</v>
      </c>
      <c r="Q1872" t="str">
        <f t="shared" si="85"/>
        <v/>
      </c>
    </row>
    <row r="1873" spans="1:17" x14ac:dyDescent="0.25">
      <c r="A1873" s="1">
        <v>1871</v>
      </c>
      <c r="B1873" t="s">
        <v>1010</v>
      </c>
      <c r="C1873">
        <v>683.4</v>
      </c>
      <c r="D1873">
        <v>0.96004277999999998</v>
      </c>
      <c r="E1873" t="s">
        <v>1067</v>
      </c>
      <c r="F1873">
        <f t="shared" si="87"/>
        <v>683.4</v>
      </c>
      <c r="G1873">
        <f t="shared" si="86"/>
        <v>0.96004277999999998</v>
      </c>
      <c r="H1873" t="s">
        <v>1010</v>
      </c>
      <c r="I1873">
        <v>683.43788344899997</v>
      </c>
      <c r="J1873">
        <v>3</v>
      </c>
      <c r="K1873">
        <f>VLOOKUP("buy",$E1874:$G$1997,2, FALSE)</f>
        <v>683</v>
      </c>
      <c r="L1873">
        <f>VLOOKUP("buy",$E1874:$G$1997,3, FALSE)</f>
        <v>0.65688731</v>
      </c>
      <c r="M1873">
        <f>VLOOKUP("sell",$E1874:$G$1997,2, FALSE)</f>
        <v>682.99</v>
      </c>
      <c r="N1873">
        <f>VLOOKUP("sell",$E1874:$G$1997,3, FALSE)</f>
        <v>12</v>
      </c>
      <c r="P1873">
        <f>(I1873 - AVERAGE(I1774:I1872))/_xlfn.STDEV.P(I1774:I1872)</f>
        <v>0.88834779871788772</v>
      </c>
      <c r="Q1873" t="str">
        <f t="shared" si="85"/>
        <v/>
      </c>
    </row>
    <row r="1874" spans="1:17" x14ac:dyDescent="0.25">
      <c r="A1874" s="1">
        <v>1872</v>
      </c>
      <c r="B1874" t="s">
        <v>1011</v>
      </c>
      <c r="C1874">
        <v>683</v>
      </c>
      <c r="D1874">
        <v>0.65688731</v>
      </c>
      <c r="E1874" t="s">
        <v>1066</v>
      </c>
      <c r="F1874">
        <f t="shared" si="87"/>
        <v>683</v>
      </c>
      <c r="G1874">
        <f t="shared" si="86"/>
        <v>0.65688731</v>
      </c>
      <c r="H1874" t="s">
        <v>1010</v>
      </c>
      <c r="I1874">
        <v>683.43788344899997</v>
      </c>
      <c r="J1874">
        <v>3</v>
      </c>
      <c r="K1874">
        <f>VLOOKUP("buy",$E1875:$G$1997,2, FALSE)</f>
        <v>683</v>
      </c>
      <c r="L1874">
        <f>VLOOKUP("buy",$E1875:$G$1997,3, FALSE)</f>
        <v>1.4886999999999999</v>
      </c>
      <c r="M1874">
        <f>VLOOKUP("sell",$E1875:$G$1997,2, FALSE)</f>
        <v>682.99</v>
      </c>
      <c r="N1874">
        <f>VLOOKUP("sell",$E1875:$G$1997,3, FALSE)</f>
        <v>12</v>
      </c>
      <c r="P1874">
        <f>(I1874 - AVERAGE(I1775:I1873))/_xlfn.STDEV.P(I1775:I1873)</f>
        <v>0.8723008593285575</v>
      </c>
      <c r="Q1874" t="str">
        <f t="shared" si="85"/>
        <v/>
      </c>
    </row>
    <row r="1875" spans="1:17" x14ac:dyDescent="0.25">
      <c r="A1875" s="1">
        <v>1873</v>
      </c>
      <c r="B1875" t="s">
        <v>1012</v>
      </c>
      <c r="C1875">
        <v>683</v>
      </c>
      <c r="D1875">
        <v>1.4886999999999999</v>
      </c>
      <c r="E1875" t="s">
        <v>1066</v>
      </c>
      <c r="F1875">
        <f t="shared" si="87"/>
        <v>683</v>
      </c>
      <c r="G1875">
        <f t="shared" si="86"/>
        <v>1.4886999999999999</v>
      </c>
      <c r="H1875" t="s">
        <v>1012</v>
      </c>
      <c r="I1875">
        <v>683</v>
      </c>
      <c r="J1875">
        <v>1</v>
      </c>
      <c r="K1875">
        <f>VLOOKUP("buy",$E1876:$G$1997,2, FALSE)</f>
        <v>682.68</v>
      </c>
      <c r="L1875">
        <f>VLOOKUP("buy",$E1876:$G$1997,3, FALSE)</f>
        <v>0.21740000000000001</v>
      </c>
      <c r="M1875">
        <f>VLOOKUP("sell",$E1876:$G$1997,2, FALSE)</f>
        <v>682.99</v>
      </c>
      <c r="N1875">
        <f>VLOOKUP("sell",$E1876:$G$1997,3, FALSE)</f>
        <v>12</v>
      </c>
      <c r="P1875">
        <f>(I1875 - AVERAGE(I1776:I1874))/_xlfn.STDEV.P(I1776:I1874)</f>
        <v>0.32866280868962011</v>
      </c>
      <c r="Q1875" t="str">
        <f t="shared" si="85"/>
        <v/>
      </c>
    </row>
    <row r="1876" spans="1:17" x14ac:dyDescent="0.25">
      <c r="A1876" s="1">
        <v>1874</v>
      </c>
      <c r="B1876" t="s">
        <v>1013</v>
      </c>
      <c r="C1876">
        <v>682.99</v>
      </c>
      <c r="D1876">
        <v>12</v>
      </c>
      <c r="E1876" t="s">
        <v>1067</v>
      </c>
      <c r="F1876">
        <f t="shared" si="87"/>
        <v>682.99</v>
      </c>
      <c r="G1876">
        <f t="shared" si="86"/>
        <v>12</v>
      </c>
      <c r="H1876" t="s">
        <v>1013</v>
      </c>
      <c r="I1876">
        <v>682.99</v>
      </c>
      <c r="J1876">
        <v>1</v>
      </c>
      <c r="K1876">
        <f>VLOOKUP("buy",$E1877:$G$1997,2, FALSE)</f>
        <v>682.68</v>
      </c>
      <c r="L1876">
        <f>VLOOKUP("buy",$E1877:$G$1997,3, FALSE)</f>
        <v>0.21740000000000001</v>
      </c>
      <c r="M1876">
        <f>VLOOKUP("sell",$E1877:$G$1997,2, FALSE)</f>
        <v>682.99</v>
      </c>
      <c r="N1876">
        <f>VLOOKUP("sell",$E1877:$G$1997,3, FALSE)</f>
        <v>6.38</v>
      </c>
      <c r="P1876">
        <f>(I1876 - AVERAGE(I1777:I1875))/_xlfn.STDEV.P(I1777:I1875)</f>
        <v>0.3086498793607978</v>
      </c>
      <c r="Q1876" t="str">
        <f t="shared" si="85"/>
        <v/>
      </c>
    </row>
    <row r="1877" spans="1:17" x14ac:dyDescent="0.25">
      <c r="A1877" s="1">
        <v>1875</v>
      </c>
      <c r="B1877" t="s">
        <v>1013</v>
      </c>
      <c r="C1877">
        <v>682.99</v>
      </c>
      <c r="D1877">
        <v>6.38</v>
      </c>
      <c r="E1877" t="s">
        <v>1067</v>
      </c>
      <c r="F1877">
        <f t="shared" si="87"/>
        <v>682.99</v>
      </c>
      <c r="G1877">
        <f t="shared" si="86"/>
        <v>6.38</v>
      </c>
      <c r="H1877" t="s">
        <v>1013</v>
      </c>
      <c r="I1877">
        <v>682.99</v>
      </c>
      <c r="J1877">
        <v>1</v>
      </c>
      <c r="K1877">
        <f>VLOOKUP("buy",$E1878:$G$1997,2, FALSE)</f>
        <v>682.68</v>
      </c>
      <c r="L1877">
        <f>VLOOKUP("buy",$E1878:$G$1997,3, FALSE)</f>
        <v>0.21740000000000001</v>
      </c>
      <c r="M1877">
        <f>VLOOKUP("sell",$E1878:$G$1997,2, FALSE)</f>
        <v>682.99</v>
      </c>
      <c r="N1877">
        <f>VLOOKUP("sell",$E1878:$G$1997,3, FALSE)</f>
        <v>0.01</v>
      </c>
      <c r="P1877">
        <f>(I1877 - AVERAGE(I1778:I1876))/_xlfn.STDEV.P(I1778:I1876)</f>
        <v>0.30083447184715961</v>
      </c>
      <c r="Q1877" t="str">
        <f t="shared" si="85"/>
        <v/>
      </c>
    </row>
    <row r="1878" spans="1:17" x14ac:dyDescent="0.25">
      <c r="A1878" s="1">
        <v>1876</v>
      </c>
      <c r="B1878" t="s">
        <v>1013</v>
      </c>
      <c r="C1878">
        <v>682.99</v>
      </c>
      <c r="D1878">
        <v>0.01</v>
      </c>
      <c r="E1878" t="s">
        <v>1067</v>
      </c>
      <c r="F1878">
        <f t="shared" si="87"/>
        <v>682.99</v>
      </c>
      <c r="G1878">
        <f t="shared" si="86"/>
        <v>0.01</v>
      </c>
      <c r="H1878" t="s">
        <v>1013</v>
      </c>
      <c r="I1878">
        <v>682.99</v>
      </c>
      <c r="J1878">
        <v>1</v>
      </c>
      <c r="K1878">
        <f>VLOOKUP("buy",$E1879:$G$1997,2, FALSE)</f>
        <v>682.68</v>
      </c>
      <c r="L1878">
        <f>VLOOKUP("buy",$E1879:$G$1997,3, FALSE)</f>
        <v>0.21740000000000001</v>
      </c>
      <c r="M1878">
        <f>VLOOKUP("sell",$E1879:$G$1997,2, FALSE)</f>
        <v>682.98</v>
      </c>
      <c r="N1878">
        <f>VLOOKUP("sell",$E1879:$G$1997,3, FALSE)</f>
        <v>0.52814000000000005</v>
      </c>
      <c r="P1878">
        <f>(I1878 - AVERAGE(I1779:I1877))/_xlfn.STDEV.P(I1779:I1877)</f>
        <v>0.28973430506021264</v>
      </c>
      <c r="Q1878" t="str">
        <f t="shared" si="85"/>
        <v/>
      </c>
    </row>
    <row r="1879" spans="1:17" x14ac:dyDescent="0.25">
      <c r="A1879" s="1">
        <v>1877</v>
      </c>
      <c r="B1879" t="s">
        <v>1013</v>
      </c>
      <c r="C1879">
        <v>682.98</v>
      </c>
      <c r="D1879">
        <v>0.52814000000000005</v>
      </c>
      <c r="E1879" t="s">
        <v>1067</v>
      </c>
      <c r="F1879">
        <f t="shared" si="87"/>
        <v>682.98</v>
      </c>
      <c r="G1879">
        <f t="shared" si="86"/>
        <v>0.52814000000000005</v>
      </c>
      <c r="H1879" t="s">
        <v>1013</v>
      </c>
      <c r="I1879">
        <v>682.98834184579994</v>
      </c>
      <c r="J1879">
        <v>3</v>
      </c>
      <c r="K1879">
        <f>VLOOKUP("buy",$E1880:$G$1997,2, FALSE)</f>
        <v>682.68</v>
      </c>
      <c r="L1879">
        <f>VLOOKUP("buy",$E1880:$G$1997,3, FALSE)</f>
        <v>0.21740000000000001</v>
      </c>
      <c r="M1879">
        <f>VLOOKUP("sell",$E1880:$G$1997,2, FALSE)</f>
        <v>682.98</v>
      </c>
      <c r="N1879">
        <f>VLOOKUP("sell",$E1880:$G$1997,3, FALSE)</f>
        <v>0.74995000000000001</v>
      </c>
      <c r="P1879">
        <f>(I1879 - AVERAGE(I1780:I1878))/_xlfn.STDEV.P(I1780:I1878)</f>
        <v>0.27657866386861701</v>
      </c>
      <c r="Q1879" t="str">
        <f t="shared" si="85"/>
        <v/>
      </c>
    </row>
    <row r="1880" spans="1:17" x14ac:dyDescent="0.25">
      <c r="A1880" s="1">
        <v>1878</v>
      </c>
      <c r="B1880" t="s">
        <v>1013</v>
      </c>
      <c r="C1880">
        <v>682.98</v>
      </c>
      <c r="D1880">
        <v>0.74995000000000001</v>
      </c>
      <c r="E1880" t="s">
        <v>1067</v>
      </c>
      <c r="F1880">
        <f t="shared" si="87"/>
        <v>682.98</v>
      </c>
      <c r="G1880">
        <f t="shared" si="86"/>
        <v>0.74995000000000001</v>
      </c>
      <c r="H1880" t="s">
        <v>1013</v>
      </c>
      <c r="I1880">
        <v>682.98</v>
      </c>
      <c r="J1880">
        <v>2</v>
      </c>
      <c r="K1880">
        <f>VLOOKUP("buy",$E1881:$G$1997,2, FALSE)</f>
        <v>682.68</v>
      </c>
      <c r="L1880">
        <f>VLOOKUP("buy",$E1881:$G$1997,3, FALSE)</f>
        <v>0.21740000000000001</v>
      </c>
      <c r="M1880">
        <f>VLOOKUP("sell",$E1881:$G$1997,2, FALSE)</f>
        <v>682.98</v>
      </c>
      <c r="N1880">
        <f>VLOOKUP("sell",$E1881:$G$1997,3, FALSE)</f>
        <v>5.0000000000000002E-5</v>
      </c>
      <c r="P1880">
        <f>(I1880 - AVERAGE(I1781:I1879))/_xlfn.STDEV.P(I1781:I1879)</f>
        <v>0.25521978632146175</v>
      </c>
      <c r="Q1880" t="str">
        <f t="shared" si="85"/>
        <v/>
      </c>
    </row>
    <row r="1881" spans="1:17" x14ac:dyDescent="0.25">
      <c r="A1881" s="1">
        <v>1879</v>
      </c>
      <c r="B1881" t="s">
        <v>1013</v>
      </c>
      <c r="C1881">
        <v>682.98</v>
      </c>
      <c r="D1881">
        <v>5.0000000000000002E-5</v>
      </c>
      <c r="E1881" t="s">
        <v>1067</v>
      </c>
      <c r="F1881">
        <f t="shared" si="87"/>
        <v>682.98</v>
      </c>
      <c r="G1881">
        <f t="shared" si="86"/>
        <v>5.0000000000000002E-5</v>
      </c>
      <c r="H1881" t="s">
        <v>1013</v>
      </c>
      <c r="I1881">
        <v>682.98</v>
      </c>
      <c r="J1881">
        <v>2</v>
      </c>
      <c r="K1881">
        <f>VLOOKUP("buy",$E1882:$G$1997,2, FALSE)</f>
        <v>682.68</v>
      </c>
      <c r="L1881">
        <f>VLOOKUP("buy",$E1882:$G$1997,3, FALSE)</f>
        <v>0.21740000000000001</v>
      </c>
      <c r="M1881">
        <f>VLOOKUP("sell",$E1882:$G$1997,2, FALSE)</f>
        <v>682.98</v>
      </c>
      <c r="N1881">
        <f>VLOOKUP("sell",$E1882:$G$1997,3, FALSE)</f>
        <v>1.0999999999999999E-2</v>
      </c>
      <c r="P1881">
        <f>(I1881 - AVERAGE(I1782:I1880))/_xlfn.STDEV.P(I1782:I1880)</f>
        <v>0.24066292907126108</v>
      </c>
      <c r="Q1881" t="str">
        <f t="shared" si="85"/>
        <v/>
      </c>
    </row>
    <row r="1882" spans="1:17" x14ac:dyDescent="0.25">
      <c r="A1882" s="1">
        <v>1880</v>
      </c>
      <c r="B1882" t="s">
        <v>1013</v>
      </c>
      <c r="C1882">
        <v>682.98</v>
      </c>
      <c r="D1882">
        <v>1.0999999999999999E-2</v>
      </c>
      <c r="E1882" t="s">
        <v>1067</v>
      </c>
      <c r="F1882">
        <f t="shared" si="87"/>
        <v>682.98</v>
      </c>
      <c r="G1882">
        <f t="shared" si="86"/>
        <v>1.0999999999999999E-2</v>
      </c>
      <c r="H1882" t="s">
        <v>1013</v>
      </c>
      <c r="I1882">
        <v>682.98</v>
      </c>
      <c r="J1882">
        <v>2</v>
      </c>
      <c r="K1882">
        <f>VLOOKUP("buy",$E1883:$G$1997,2, FALSE)</f>
        <v>682.68</v>
      </c>
      <c r="L1882">
        <f>VLOOKUP("buy",$E1883:$G$1997,3, FALSE)</f>
        <v>0.21740000000000001</v>
      </c>
      <c r="M1882">
        <f>VLOOKUP("sell",$E1883:$G$1997,2, FALSE)</f>
        <v>682.67</v>
      </c>
      <c r="N1882">
        <f>VLOOKUP("sell",$E1883:$G$1997,3, FALSE)</f>
        <v>7.91950646</v>
      </c>
      <c r="P1882">
        <f>(I1882 - AVERAGE(I1783:I1881))/_xlfn.STDEV.P(I1783:I1881)</f>
        <v>0.22589628362470981</v>
      </c>
      <c r="Q1882" t="str">
        <f t="shared" si="85"/>
        <v/>
      </c>
    </row>
    <row r="1883" spans="1:17" x14ac:dyDescent="0.25">
      <c r="A1883" s="1">
        <v>1881</v>
      </c>
      <c r="B1883" t="s">
        <v>1014</v>
      </c>
      <c r="C1883">
        <v>682.68</v>
      </c>
      <c r="D1883">
        <v>0.21740000000000001</v>
      </c>
      <c r="E1883" t="s">
        <v>1066</v>
      </c>
      <c r="F1883">
        <f t="shared" si="87"/>
        <v>682.68</v>
      </c>
      <c r="G1883">
        <f t="shared" si="86"/>
        <v>0.21740000000000001</v>
      </c>
      <c r="H1883" t="s">
        <v>1013</v>
      </c>
      <c r="I1883">
        <v>682.98</v>
      </c>
      <c r="J1883">
        <v>2</v>
      </c>
      <c r="K1883">
        <f>VLOOKUP("buy",$E1884:$G$1997,2, FALSE)</f>
        <v>682.68</v>
      </c>
      <c r="L1883">
        <f>VLOOKUP("buy",$E1884:$G$1997,3, FALSE)</f>
        <v>0.75070000000000003</v>
      </c>
      <c r="M1883">
        <f>VLOOKUP("sell",$E1884:$G$1997,2, FALSE)</f>
        <v>682.67</v>
      </c>
      <c r="N1883">
        <f>VLOOKUP("sell",$E1884:$G$1997,3, FALSE)</f>
        <v>7.91950646</v>
      </c>
      <c r="P1883">
        <f>(I1883 - AVERAGE(I1784:I1882))/_xlfn.STDEV.P(I1784:I1882)</f>
        <v>0.20908292674292367</v>
      </c>
      <c r="Q1883" t="str">
        <f t="shared" si="85"/>
        <v/>
      </c>
    </row>
    <row r="1884" spans="1:17" x14ac:dyDescent="0.25">
      <c r="A1884" s="1">
        <v>1882</v>
      </c>
      <c r="B1884" t="s">
        <v>1015</v>
      </c>
      <c r="C1884">
        <v>682.67</v>
      </c>
      <c r="D1884">
        <v>7.91950646</v>
      </c>
      <c r="E1884" t="s">
        <v>1067</v>
      </c>
      <c r="F1884">
        <f t="shared" si="87"/>
        <v>682.67</v>
      </c>
      <c r="G1884">
        <f t="shared" si="86"/>
        <v>7.91950646</v>
      </c>
      <c r="H1884" t="s">
        <v>1015</v>
      </c>
      <c r="I1884">
        <v>682.67</v>
      </c>
      <c r="J1884">
        <v>1</v>
      </c>
      <c r="K1884">
        <f>VLOOKUP("buy",$E1885:$G$1997,2, FALSE)</f>
        <v>682.68</v>
      </c>
      <c r="L1884">
        <f>VLOOKUP("buy",$E1885:$G$1997,3, FALSE)</f>
        <v>0.75070000000000003</v>
      </c>
      <c r="M1884">
        <f>VLOOKUP("sell",$E1885:$G$1997,2, FALSE)</f>
        <v>682.67</v>
      </c>
      <c r="N1884">
        <f>VLOOKUP("sell",$E1885:$G$1997,3, FALSE)</f>
        <v>33.459526029999999</v>
      </c>
      <c r="P1884">
        <f>(I1884 - AVERAGE(I1785:I1883))/_xlfn.STDEV.P(I1785:I1883)</f>
        <v>-0.20777027527962649</v>
      </c>
      <c r="Q1884" t="str">
        <f t="shared" si="85"/>
        <v/>
      </c>
    </row>
    <row r="1885" spans="1:17" x14ac:dyDescent="0.25">
      <c r="A1885" s="1">
        <v>1883</v>
      </c>
      <c r="B1885" t="s">
        <v>1016</v>
      </c>
      <c r="C1885">
        <v>682.67</v>
      </c>
      <c r="D1885">
        <v>33.459526029999999</v>
      </c>
      <c r="E1885" t="s">
        <v>1067</v>
      </c>
      <c r="F1885">
        <f t="shared" si="87"/>
        <v>682.67</v>
      </c>
      <c r="G1885">
        <f t="shared" si="86"/>
        <v>33.459526029999999</v>
      </c>
      <c r="H1885" t="s">
        <v>1016</v>
      </c>
      <c r="I1885">
        <v>682.67</v>
      </c>
      <c r="J1885">
        <v>1</v>
      </c>
      <c r="K1885">
        <f>VLOOKUP("buy",$E1886:$G$1997,2, FALSE)</f>
        <v>682.68</v>
      </c>
      <c r="L1885">
        <f>VLOOKUP("buy",$E1886:$G$1997,3, FALSE)</f>
        <v>0.75070000000000003</v>
      </c>
      <c r="M1885">
        <f>VLOOKUP("sell",$E1886:$G$1997,2, FALSE)</f>
        <v>682.67</v>
      </c>
      <c r="N1885">
        <f>VLOOKUP("sell",$E1886:$G$1997,3, FALSE)</f>
        <v>9.9039699999999998E-3</v>
      </c>
      <c r="P1885">
        <f>(I1885 - AVERAGE(I1786:I1884))/_xlfn.STDEV.P(I1786:I1884)</f>
        <v>-0.22856863468045524</v>
      </c>
      <c r="Q1885" t="str">
        <f t="shared" si="85"/>
        <v/>
      </c>
    </row>
    <row r="1886" spans="1:17" x14ac:dyDescent="0.25">
      <c r="A1886" s="1">
        <v>1884</v>
      </c>
      <c r="B1886" t="s">
        <v>1016</v>
      </c>
      <c r="C1886">
        <v>682.67</v>
      </c>
      <c r="D1886">
        <v>9.9039699999999998E-3</v>
      </c>
      <c r="E1886" t="s">
        <v>1067</v>
      </c>
      <c r="F1886">
        <f t="shared" si="87"/>
        <v>682.67</v>
      </c>
      <c r="G1886">
        <f t="shared" si="86"/>
        <v>9.9039699999999998E-3</v>
      </c>
      <c r="H1886" t="s">
        <v>1016</v>
      </c>
      <c r="I1886">
        <v>682.67</v>
      </c>
      <c r="J1886">
        <v>1</v>
      </c>
      <c r="K1886">
        <f>VLOOKUP("buy",$E1887:$G$1997,2, FALSE)</f>
        <v>682.68</v>
      </c>
      <c r="L1886">
        <f>VLOOKUP("buy",$E1887:$G$1997,3, FALSE)</f>
        <v>0.75070000000000003</v>
      </c>
      <c r="M1886">
        <f>VLOOKUP("sell",$E1887:$G$1997,2, FALSE)</f>
        <v>682.67</v>
      </c>
      <c r="N1886">
        <f>VLOOKUP("sell",$E1887:$G$1997,3, FALSE)</f>
        <v>9.9039699999999998E-3</v>
      </c>
      <c r="P1886">
        <f>(I1886 - AVERAGE(I1787:I1885))/_xlfn.STDEV.P(I1787:I1885)</f>
        <v>-0.23804152746884549</v>
      </c>
      <c r="Q1886" t="str">
        <f t="shared" si="85"/>
        <v/>
      </c>
    </row>
    <row r="1887" spans="1:17" x14ac:dyDescent="0.25">
      <c r="A1887" s="1">
        <v>1885</v>
      </c>
      <c r="B1887" t="s">
        <v>1016</v>
      </c>
      <c r="C1887">
        <v>682.67</v>
      </c>
      <c r="D1887">
        <v>9.9039699999999998E-3</v>
      </c>
      <c r="E1887" t="s">
        <v>1067</v>
      </c>
      <c r="F1887">
        <f t="shared" si="87"/>
        <v>682.67</v>
      </c>
      <c r="G1887">
        <f t="shared" si="86"/>
        <v>9.9039699999999998E-3</v>
      </c>
      <c r="H1887" t="s">
        <v>1016</v>
      </c>
      <c r="I1887">
        <v>682.67</v>
      </c>
      <c r="J1887">
        <v>1</v>
      </c>
      <c r="K1887">
        <f>VLOOKUP("buy",$E1888:$G$1997,2, FALSE)</f>
        <v>682.68</v>
      </c>
      <c r="L1887">
        <f>VLOOKUP("buy",$E1888:$G$1997,3, FALSE)</f>
        <v>0.75070000000000003</v>
      </c>
      <c r="M1887">
        <f>VLOOKUP("sell",$E1888:$G$1997,2, FALSE)</f>
        <v>682.67</v>
      </c>
      <c r="N1887">
        <f>VLOOKUP("sell",$E1888:$G$1997,3, FALSE)</f>
        <v>9.9346999999999994E-3</v>
      </c>
      <c r="P1887">
        <f>(I1887 - AVERAGE(I1788:I1886))/_xlfn.STDEV.P(I1788:I1886)</f>
        <v>-0.24763942972646305</v>
      </c>
      <c r="Q1887" t="str">
        <f t="shared" si="85"/>
        <v/>
      </c>
    </row>
    <row r="1888" spans="1:17" x14ac:dyDescent="0.25">
      <c r="A1888" s="1">
        <v>1886</v>
      </c>
      <c r="B1888" t="s">
        <v>1017</v>
      </c>
      <c r="C1888">
        <v>682.68</v>
      </c>
      <c r="D1888">
        <v>0.75070000000000003</v>
      </c>
      <c r="E1888" t="s">
        <v>1066</v>
      </c>
      <c r="F1888">
        <f t="shared" si="87"/>
        <v>682.68</v>
      </c>
      <c r="G1888">
        <f t="shared" si="86"/>
        <v>0.75070000000000003</v>
      </c>
      <c r="H1888" t="s">
        <v>1017</v>
      </c>
      <c r="I1888">
        <v>682.67260434989998</v>
      </c>
      <c r="J1888">
        <v>4</v>
      </c>
      <c r="K1888">
        <f>VLOOKUP("buy",$E1889:$G$1997,2, FALSE)</f>
        <v>682</v>
      </c>
      <c r="L1888">
        <f>VLOOKUP("buy",$E1889:$G$1997,3, FALSE)</f>
        <v>1.0319</v>
      </c>
      <c r="M1888">
        <f>VLOOKUP("sell",$E1889:$G$1997,2, FALSE)</f>
        <v>682.67</v>
      </c>
      <c r="N1888">
        <f>VLOOKUP("sell",$E1889:$G$1997,3, FALSE)</f>
        <v>9.9346999999999994E-3</v>
      </c>
      <c r="P1888">
        <f>(I1888 - AVERAGE(I1789:I1887))/_xlfn.STDEV.P(I1789:I1887)</f>
        <v>-0.25389397748319509</v>
      </c>
      <c r="Q1888" t="str">
        <f t="shared" si="85"/>
        <v/>
      </c>
    </row>
    <row r="1889" spans="1:17" x14ac:dyDescent="0.25">
      <c r="A1889" s="1">
        <v>1887</v>
      </c>
      <c r="B1889" t="s">
        <v>1018</v>
      </c>
      <c r="C1889">
        <v>682.67</v>
      </c>
      <c r="D1889">
        <v>9.9346999999999994E-3</v>
      </c>
      <c r="E1889" t="s">
        <v>1067</v>
      </c>
      <c r="F1889">
        <f t="shared" si="87"/>
        <v>682.67</v>
      </c>
      <c r="G1889">
        <f t="shared" si="86"/>
        <v>9.9346999999999994E-3</v>
      </c>
      <c r="H1889" t="s">
        <v>1017</v>
      </c>
      <c r="I1889">
        <v>682.67260434989998</v>
      </c>
      <c r="J1889">
        <v>4</v>
      </c>
      <c r="K1889">
        <f>VLOOKUP("buy",$E1890:$G$1997,2, FALSE)</f>
        <v>682</v>
      </c>
      <c r="L1889">
        <f>VLOOKUP("buy",$E1890:$G$1997,3, FALSE)</f>
        <v>1.0319</v>
      </c>
      <c r="M1889">
        <f>VLOOKUP("sell",$E1890:$G$1997,2, FALSE)</f>
        <v>682.67</v>
      </c>
      <c r="N1889">
        <f>VLOOKUP("sell",$E1890:$G$1997,3, FALSE)</f>
        <v>1.0034700000000001E-2</v>
      </c>
      <c r="P1889">
        <f>(I1889 - AVERAGE(I1790:I1888))/_xlfn.STDEV.P(I1790:I1888)</f>
        <v>-0.26377600874663149</v>
      </c>
      <c r="Q1889" t="str">
        <f t="shared" si="85"/>
        <v/>
      </c>
    </row>
    <row r="1890" spans="1:17" x14ac:dyDescent="0.25">
      <c r="A1890" s="1">
        <v>1888</v>
      </c>
      <c r="B1890" t="s">
        <v>1018</v>
      </c>
      <c r="C1890">
        <v>682.67</v>
      </c>
      <c r="D1890">
        <v>1.0034700000000001E-2</v>
      </c>
      <c r="E1890" t="s">
        <v>1067</v>
      </c>
      <c r="F1890">
        <f t="shared" si="87"/>
        <v>682.67</v>
      </c>
      <c r="G1890">
        <f t="shared" si="86"/>
        <v>1.0034700000000001E-2</v>
      </c>
      <c r="H1890" t="s">
        <v>1017</v>
      </c>
      <c r="I1890">
        <v>682.67260434989998</v>
      </c>
      <c r="J1890">
        <v>4</v>
      </c>
      <c r="K1890">
        <f>VLOOKUP("buy",$E1891:$G$1997,2, FALSE)</f>
        <v>682</v>
      </c>
      <c r="L1890">
        <f>VLOOKUP("buy",$E1891:$G$1997,3, FALSE)</f>
        <v>1.0319</v>
      </c>
      <c r="M1890">
        <f>VLOOKUP("sell",$E1891:$G$1997,2, FALSE)</f>
        <v>682.67</v>
      </c>
      <c r="N1890">
        <f>VLOOKUP("sell",$E1891:$G$1997,3, FALSE)</f>
        <v>9.5299999999999999E-5</v>
      </c>
      <c r="P1890">
        <f>(I1890 - AVERAGE(I1791:I1889))/_xlfn.STDEV.P(I1791:I1889)</f>
        <v>-0.2737999557970241</v>
      </c>
      <c r="Q1890" t="str">
        <f t="shared" si="85"/>
        <v/>
      </c>
    </row>
    <row r="1891" spans="1:17" x14ac:dyDescent="0.25">
      <c r="A1891" s="1">
        <v>1889</v>
      </c>
      <c r="B1891" t="s">
        <v>1019</v>
      </c>
      <c r="C1891">
        <v>682.67</v>
      </c>
      <c r="D1891">
        <v>9.5299999999999999E-5</v>
      </c>
      <c r="E1891" t="s">
        <v>1067</v>
      </c>
      <c r="F1891">
        <f t="shared" si="87"/>
        <v>682.67</v>
      </c>
      <c r="G1891">
        <f t="shared" si="86"/>
        <v>9.5299999999999999E-5</v>
      </c>
      <c r="H1891" t="s">
        <v>1017</v>
      </c>
      <c r="I1891">
        <v>682.67260434989998</v>
      </c>
      <c r="J1891">
        <v>4</v>
      </c>
      <c r="K1891">
        <f>VLOOKUP("buy",$E1892:$G$1997,2, FALSE)</f>
        <v>682</v>
      </c>
      <c r="L1891">
        <f>VLOOKUP("buy",$E1892:$G$1997,3, FALSE)</f>
        <v>1.0319</v>
      </c>
      <c r="M1891">
        <f>VLOOKUP("sell",$E1892:$G$1997,2, FALSE)</f>
        <v>682.19</v>
      </c>
      <c r="N1891">
        <f>VLOOKUP("sell",$E1892:$G$1997,3, FALSE)</f>
        <v>1.0835930000000001E-2</v>
      </c>
      <c r="P1891">
        <f>(I1891 - AVERAGE(I1792:I1890))/_xlfn.STDEV.P(I1792:I1890)</f>
        <v>-0.28397201527867255</v>
      </c>
      <c r="Q1891" t="str">
        <f t="shared" si="85"/>
        <v/>
      </c>
    </row>
    <row r="1892" spans="1:17" x14ac:dyDescent="0.25">
      <c r="A1892" s="1">
        <v>1890</v>
      </c>
      <c r="B1892" t="s">
        <v>1020</v>
      </c>
      <c r="C1892">
        <v>682.19</v>
      </c>
      <c r="D1892">
        <v>1.0835930000000001E-2</v>
      </c>
      <c r="E1892" t="s">
        <v>1067</v>
      </c>
      <c r="F1892">
        <f t="shared" si="87"/>
        <v>682.19</v>
      </c>
      <c r="G1892">
        <f t="shared" si="86"/>
        <v>1.0835930000000001E-2</v>
      </c>
      <c r="H1892" t="s">
        <v>1017</v>
      </c>
      <c r="I1892">
        <v>682.67260434989998</v>
      </c>
      <c r="J1892">
        <v>4</v>
      </c>
      <c r="K1892">
        <f>VLOOKUP("buy",$E1893:$G$1997,2, FALSE)</f>
        <v>682</v>
      </c>
      <c r="L1892">
        <f>VLOOKUP("buy",$E1893:$G$1997,3, FALSE)</f>
        <v>1.0319</v>
      </c>
      <c r="M1892">
        <f>VLOOKUP("sell",$E1893:$G$1997,2, FALSE)</f>
        <v>682.19</v>
      </c>
      <c r="N1892">
        <f>VLOOKUP("sell",$E1893:$G$1997,3, FALSE)</f>
        <v>2.5702159299999998</v>
      </c>
      <c r="P1892">
        <f>(I1892 - AVERAGE(I1793:I1891))/_xlfn.STDEV.P(I1793:I1891)</f>
        <v>-0.30782468114333333</v>
      </c>
      <c r="Q1892" t="str">
        <f t="shared" si="85"/>
        <v/>
      </c>
    </row>
    <row r="1893" spans="1:17" x14ac:dyDescent="0.25">
      <c r="A1893" s="1">
        <v>1891</v>
      </c>
      <c r="B1893" t="s">
        <v>1020</v>
      </c>
      <c r="C1893">
        <v>682.19</v>
      </c>
      <c r="D1893">
        <v>2.5702159299999998</v>
      </c>
      <c r="E1893" t="s">
        <v>1067</v>
      </c>
      <c r="F1893">
        <f t="shared" si="87"/>
        <v>682.19</v>
      </c>
      <c r="G1893">
        <f t="shared" si="86"/>
        <v>2.5702159299999998</v>
      </c>
      <c r="H1893" t="s">
        <v>1020</v>
      </c>
      <c r="I1893">
        <v>682.19</v>
      </c>
      <c r="J1893">
        <v>1</v>
      </c>
      <c r="K1893">
        <f>VLOOKUP("buy",$E1894:$G$1997,2, FALSE)</f>
        <v>682</v>
      </c>
      <c r="L1893">
        <f>VLOOKUP("buy",$E1894:$G$1997,3, FALSE)</f>
        <v>1.0319</v>
      </c>
      <c r="M1893">
        <f>VLOOKUP("sell",$E1894:$G$1997,2, FALSE)</f>
        <v>682.19</v>
      </c>
      <c r="N1893">
        <f>VLOOKUP("sell",$E1894:$G$1997,3, FALSE)</f>
        <v>1.2865000000000001E-4</v>
      </c>
      <c r="P1893">
        <f>(I1893 - AVERAGE(I1794:I1892))/_xlfn.STDEV.P(I1794:I1892)</f>
        <v>-1.0166044201878304</v>
      </c>
      <c r="Q1893" t="str">
        <f t="shared" si="85"/>
        <v/>
      </c>
    </row>
    <row r="1894" spans="1:17" x14ac:dyDescent="0.25">
      <c r="A1894" s="1">
        <v>1892</v>
      </c>
      <c r="B1894" t="s">
        <v>1020</v>
      </c>
      <c r="C1894">
        <v>682.19</v>
      </c>
      <c r="D1894">
        <v>1.2865000000000001E-4</v>
      </c>
      <c r="E1894" t="s">
        <v>1067</v>
      </c>
      <c r="F1894">
        <f t="shared" si="87"/>
        <v>682.19</v>
      </c>
      <c r="G1894">
        <f t="shared" si="86"/>
        <v>1.2865000000000001E-4</v>
      </c>
      <c r="H1894" t="s">
        <v>1020</v>
      </c>
      <c r="I1894">
        <v>682.19</v>
      </c>
      <c r="J1894">
        <v>1</v>
      </c>
      <c r="K1894">
        <f>VLOOKUP("buy",$E1895:$G$1997,2, FALSE)</f>
        <v>682</v>
      </c>
      <c r="L1894">
        <f>VLOOKUP("buy",$E1895:$G$1997,3, FALSE)</f>
        <v>1.0319</v>
      </c>
      <c r="M1894">
        <f>VLOOKUP("sell",$E1895:$G$1997,2, FALSE)</f>
        <v>682.12</v>
      </c>
      <c r="N1894">
        <f>VLOOKUP("sell",$E1895:$G$1997,3, FALSE)</f>
        <v>3.3771349999999999E-2</v>
      </c>
      <c r="P1894">
        <f>(I1894 - AVERAGE(I1795:I1893))/_xlfn.STDEV.P(I1795:I1893)</f>
        <v>-1.0470765173825254</v>
      </c>
      <c r="Q1894" t="str">
        <f t="shared" si="85"/>
        <v/>
      </c>
    </row>
    <row r="1895" spans="1:17" x14ac:dyDescent="0.25">
      <c r="A1895" s="1">
        <v>1893</v>
      </c>
      <c r="B1895" t="s">
        <v>1020</v>
      </c>
      <c r="C1895">
        <v>682.12</v>
      </c>
      <c r="D1895">
        <v>3.3771349999999999E-2</v>
      </c>
      <c r="E1895" t="s">
        <v>1067</v>
      </c>
      <c r="F1895">
        <f t="shared" si="87"/>
        <v>682.12</v>
      </c>
      <c r="G1895">
        <f t="shared" si="86"/>
        <v>3.3771349999999999E-2</v>
      </c>
      <c r="H1895" t="s">
        <v>1020</v>
      </c>
      <c r="I1895">
        <v>682.19</v>
      </c>
      <c r="J1895">
        <v>1</v>
      </c>
      <c r="K1895">
        <f>VLOOKUP("buy",$E1896:$G$1997,2, FALSE)</f>
        <v>682</v>
      </c>
      <c r="L1895">
        <f>VLOOKUP("buy",$E1896:$G$1997,3, FALSE)</f>
        <v>1.0319</v>
      </c>
      <c r="M1895">
        <f>VLOOKUP("sell",$E1896:$G$1997,2, FALSE)</f>
        <v>682.12</v>
      </c>
      <c r="N1895">
        <f>VLOOKUP("sell",$E1896:$G$1997,3, FALSE)</f>
        <v>9.9873500000000007E-3</v>
      </c>
      <c r="P1895">
        <f>(I1895 - AVERAGE(I1796:I1894))/_xlfn.STDEV.P(I1796:I1894)</f>
        <v>-1.0792384842644311</v>
      </c>
      <c r="Q1895" t="str">
        <f t="shared" ref="Q1895:Q1958" si="88">IF(P1895&lt;-2,1,"")</f>
        <v/>
      </c>
    </row>
    <row r="1896" spans="1:17" x14ac:dyDescent="0.25">
      <c r="A1896" s="1">
        <v>1894</v>
      </c>
      <c r="B1896" t="s">
        <v>1020</v>
      </c>
      <c r="C1896">
        <v>682.12</v>
      </c>
      <c r="D1896">
        <v>9.9873500000000007E-3</v>
      </c>
      <c r="E1896" t="s">
        <v>1067</v>
      </c>
      <c r="F1896">
        <f t="shared" si="87"/>
        <v>682.12</v>
      </c>
      <c r="G1896">
        <f t="shared" si="86"/>
        <v>9.9873500000000007E-3</v>
      </c>
      <c r="H1896" t="s">
        <v>1020</v>
      </c>
      <c r="I1896">
        <v>682.19</v>
      </c>
      <c r="J1896">
        <v>1</v>
      </c>
      <c r="K1896">
        <f>VLOOKUP("buy",$E1897:$G$1997,2, FALSE)</f>
        <v>682</v>
      </c>
      <c r="L1896">
        <f>VLOOKUP("buy",$E1897:$G$1997,3, FALSE)</f>
        <v>1.0319</v>
      </c>
      <c r="M1896">
        <f>VLOOKUP("sell",$E1897:$G$1997,2, FALSE)</f>
        <v>682.12</v>
      </c>
      <c r="N1896">
        <f>VLOOKUP("sell",$E1897:$G$1997,3, FALSE)</f>
        <v>9.9773499999999994E-3</v>
      </c>
      <c r="P1896">
        <f>(I1896 - AVERAGE(I1797:I1895))/_xlfn.STDEV.P(I1797:I1895)</f>
        <v>-1.1132734276076284</v>
      </c>
      <c r="Q1896" t="str">
        <f t="shared" si="88"/>
        <v/>
      </c>
    </row>
    <row r="1897" spans="1:17" x14ac:dyDescent="0.25">
      <c r="A1897" s="1">
        <v>1895</v>
      </c>
      <c r="B1897" t="s">
        <v>1021</v>
      </c>
      <c r="C1897">
        <v>682.12</v>
      </c>
      <c r="D1897">
        <v>9.9773499999999994E-3</v>
      </c>
      <c r="E1897" t="s">
        <v>1067</v>
      </c>
      <c r="F1897">
        <f t="shared" si="87"/>
        <v>682.12</v>
      </c>
      <c r="G1897">
        <f t="shared" si="86"/>
        <v>9.9773499999999994E-3</v>
      </c>
      <c r="H1897" t="s">
        <v>1020</v>
      </c>
      <c r="I1897">
        <v>682.19</v>
      </c>
      <c r="J1897">
        <v>1</v>
      </c>
      <c r="K1897">
        <f>VLOOKUP("buy",$E1898:$G$1997,2, FALSE)</f>
        <v>682</v>
      </c>
      <c r="L1897">
        <f>VLOOKUP("buy",$E1898:$G$1997,3, FALSE)</f>
        <v>1.0319</v>
      </c>
      <c r="M1897">
        <f>VLOOKUP("sell",$E1898:$G$1997,2, FALSE)</f>
        <v>682</v>
      </c>
      <c r="N1897">
        <f>VLOOKUP("sell",$E1898:$G$1997,3, FALSE)</f>
        <v>0.01</v>
      </c>
      <c r="P1897">
        <f>(I1897 - AVERAGE(I1798:I1896))/_xlfn.STDEV.P(I1798:I1896)</f>
        <v>-1.1704198214910557</v>
      </c>
      <c r="Q1897" t="str">
        <f t="shared" si="88"/>
        <v/>
      </c>
    </row>
    <row r="1898" spans="1:17" x14ac:dyDescent="0.25">
      <c r="A1898" s="1">
        <v>1896</v>
      </c>
      <c r="B1898" t="s">
        <v>1021</v>
      </c>
      <c r="C1898">
        <v>682</v>
      </c>
      <c r="D1898">
        <v>0.01</v>
      </c>
      <c r="E1898" t="s">
        <v>1067</v>
      </c>
      <c r="F1898">
        <f t="shared" si="87"/>
        <v>682</v>
      </c>
      <c r="G1898">
        <f t="shared" si="86"/>
        <v>0.01</v>
      </c>
      <c r="H1898" t="s">
        <v>1020</v>
      </c>
      <c r="I1898">
        <v>682.19</v>
      </c>
      <c r="J1898">
        <v>1</v>
      </c>
      <c r="K1898">
        <f>VLOOKUP("buy",$E1899:$G$1997,2, FALSE)</f>
        <v>682</v>
      </c>
      <c r="L1898">
        <f>VLOOKUP("buy",$E1899:$G$1997,3, FALSE)</f>
        <v>1.0319</v>
      </c>
      <c r="M1898">
        <f>VLOOKUP("sell",$E1899:$G$1997,2, FALSE)</f>
        <v>681.99</v>
      </c>
      <c r="N1898">
        <f>VLOOKUP("sell",$E1899:$G$1997,3, FALSE)</f>
        <v>1.6617800000000001E-3</v>
      </c>
      <c r="P1898">
        <f>(I1898 - AVERAGE(I1799:I1897))/_xlfn.STDEV.P(I1799:I1897)</f>
        <v>-1.2338471770726291</v>
      </c>
      <c r="Q1898" t="str">
        <f t="shared" si="88"/>
        <v/>
      </c>
    </row>
    <row r="1899" spans="1:17" x14ac:dyDescent="0.25">
      <c r="A1899" s="1">
        <v>1897</v>
      </c>
      <c r="B1899" t="s">
        <v>1021</v>
      </c>
      <c r="C1899">
        <v>681.99</v>
      </c>
      <c r="D1899">
        <v>1.6617800000000001E-3</v>
      </c>
      <c r="E1899" t="s">
        <v>1067</v>
      </c>
      <c r="F1899">
        <f t="shared" si="87"/>
        <v>681.99</v>
      </c>
      <c r="G1899">
        <f t="shared" si="86"/>
        <v>1.6617800000000001E-3</v>
      </c>
      <c r="H1899" t="s">
        <v>1020</v>
      </c>
      <c r="I1899">
        <v>682.19</v>
      </c>
      <c r="J1899">
        <v>1</v>
      </c>
      <c r="K1899">
        <f>VLOOKUP("buy",$E1900:$G$1997,2, FALSE)</f>
        <v>682</v>
      </c>
      <c r="L1899">
        <f>VLOOKUP("buy",$E1900:$G$1997,3, FALSE)</f>
        <v>1.0319</v>
      </c>
      <c r="M1899">
        <f>VLOOKUP("sell",$E1900:$G$1997,2, FALSE)</f>
        <v>681.99</v>
      </c>
      <c r="N1899">
        <f>VLOOKUP("sell",$E1900:$G$1997,3, FALSE)</f>
        <v>7.6177999999999999E-4</v>
      </c>
      <c r="P1899">
        <f>(I1899 - AVERAGE(I1800:I1898))/_xlfn.STDEV.P(I1800:I1898)</f>
        <v>-1.3049227418969314</v>
      </c>
      <c r="Q1899" t="str">
        <f t="shared" si="88"/>
        <v/>
      </c>
    </row>
    <row r="1900" spans="1:17" x14ac:dyDescent="0.25">
      <c r="A1900" s="1">
        <v>1898</v>
      </c>
      <c r="B1900" t="s">
        <v>1021</v>
      </c>
      <c r="C1900">
        <v>681.99</v>
      </c>
      <c r="D1900">
        <v>7.6177999999999999E-4</v>
      </c>
      <c r="E1900" t="s">
        <v>1067</v>
      </c>
      <c r="F1900">
        <f t="shared" si="87"/>
        <v>681.99</v>
      </c>
      <c r="G1900">
        <f t="shared" si="86"/>
        <v>7.6177999999999999E-4</v>
      </c>
      <c r="H1900" t="s">
        <v>1020</v>
      </c>
      <c r="I1900">
        <v>682.19</v>
      </c>
      <c r="J1900">
        <v>1</v>
      </c>
      <c r="K1900">
        <f>VLOOKUP("buy",$E1901:$G$1997,2, FALSE)</f>
        <v>682</v>
      </c>
      <c r="L1900">
        <f>VLOOKUP("buy",$E1901:$G$1997,3, FALSE)</f>
        <v>1.0319</v>
      </c>
      <c r="M1900">
        <f>VLOOKUP("sell",$E1901:$G$1997,2, FALSE)</f>
        <v>681.99</v>
      </c>
      <c r="N1900">
        <f>VLOOKUP("sell",$E1901:$G$1997,3, FALSE)</f>
        <v>1.0118220000000001E-2</v>
      </c>
      <c r="P1900">
        <f>(I1900 - AVERAGE(I1801:I1899))/_xlfn.STDEV.P(I1801:I1899)</f>
        <v>-1.3854745835407258</v>
      </c>
      <c r="Q1900" t="str">
        <f t="shared" si="88"/>
        <v/>
      </c>
    </row>
    <row r="1901" spans="1:17" x14ac:dyDescent="0.25">
      <c r="A1901" s="1">
        <v>1899</v>
      </c>
      <c r="B1901" t="s">
        <v>1022</v>
      </c>
      <c r="C1901">
        <v>682</v>
      </c>
      <c r="D1901">
        <v>1.0319</v>
      </c>
      <c r="E1901" t="s">
        <v>1066</v>
      </c>
      <c r="F1901">
        <f t="shared" si="87"/>
        <v>682</v>
      </c>
      <c r="G1901">
        <f t="shared" si="86"/>
        <v>1.0319</v>
      </c>
      <c r="H1901" t="s">
        <v>1022</v>
      </c>
      <c r="I1901">
        <v>682.02381103220011</v>
      </c>
      <c r="J1901">
        <v>9</v>
      </c>
      <c r="K1901">
        <f>VLOOKUP("buy",$E1902:$G$1997,2, FALSE)</f>
        <v>681.88</v>
      </c>
      <c r="L1901">
        <f>VLOOKUP("buy",$E1902:$G$1997,3, FALSE)</f>
        <v>1.0628</v>
      </c>
      <c r="M1901">
        <f>VLOOKUP("sell",$E1902:$G$1997,2, FALSE)</f>
        <v>681.99</v>
      </c>
      <c r="N1901">
        <f>VLOOKUP("sell",$E1902:$G$1997,3, FALSE)</f>
        <v>1.0118220000000001E-2</v>
      </c>
      <c r="P1901">
        <f>(I1901 - AVERAGE(I1802:I1900))/_xlfn.STDEV.P(I1802:I1900)</f>
        <v>-1.7855447851645159</v>
      </c>
      <c r="Q1901" t="str">
        <f t="shared" si="88"/>
        <v/>
      </c>
    </row>
    <row r="1902" spans="1:17" x14ac:dyDescent="0.25">
      <c r="A1902" s="1">
        <v>1900</v>
      </c>
      <c r="B1902" t="s">
        <v>1023</v>
      </c>
      <c r="C1902">
        <v>681.99</v>
      </c>
      <c r="D1902">
        <v>1.0118220000000001E-2</v>
      </c>
      <c r="E1902" t="s">
        <v>1067</v>
      </c>
      <c r="F1902">
        <f t="shared" si="87"/>
        <v>681.99</v>
      </c>
      <c r="G1902">
        <f t="shared" si="86"/>
        <v>1.0118220000000001E-2</v>
      </c>
      <c r="H1902" t="s">
        <v>1022</v>
      </c>
      <c r="I1902">
        <v>682.02381103220011</v>
      </c>
      <c r="J1902">
        <v>9</v>
      </c>
      <c r="K1902">
        <f>VLOOKUP("buy",$E1903:$G$1997,2, FALSE)</f>
        <v>681.88</v>
      </c>
      <c r="L1902">
        <f>VLOOKUP("buy",$E1903:$G$1997,3, FALSE)</f>
        <v>1.0628</v>
      </c>
      <c r="M1902">
        <f>VLOOKUP("sell",$E1903:$G$1997,2, FALSE)</f>
        <v>681.99</v>
      </c>
      <c r="N1902">
        <f>VLOOKUP("sell",$E1903:$G$1997,3, FALSE)</f>
        <v>0.28788177999999998</v>
      </c>
      <c r="P1902">
        <f>(I1902 - AVERAGE(I1803:I1901))/_xlfn.STDEV.P(I1803:I1901)</f>
        <v>-1.8973336442727065</v>
      </c>
      <c r="Q1902" t="str">
        <f t="shared" si="88"/>
        <v/>
      </c>
    </row>
    <row r="1903" spans="1:17" x14ac:dyDescent="0.25">
      <c r="A1903" s="1">
        <v>1901</v>
      </c>
      <c r="B1903" t="s">
        <v>1023</v>
      </c>
      <c r="C1903">
        <v>681.99</v>
      </c>
      <c r="D1903">
        <v>0.28788177999999998</v>
      </c>
      <c r="E1903" t="s">
        <v>1067</v>
      </c>
      <c r="F1903">
        <f t="shared" si="87"/>
        <v>681.99</v>
      </c>
      <c r="G1903">
        <f t="shared" si="86"/>
        <v>0.28788177999999998</v>
      </c>
      <c r="H1903" t="s">
        <v>1022</v>
      </c>
      <c r="I1903">
        <v>682.02381103220011</v>
      </c>
      <c r="J1903">
        <v>9</v>
      </c>
      <c r="K1903">
        <f>VLOOKUP("buy",$E1904:$G$1997,2, FALSE)</f>
        <v>681.88</v>
      </c>
      <c r="L1903">
        <f>VLOOKUP("buy",$E1904:$G$1997,3, FALSE)</f>
        <v>1.0628</v>
      </c>
      <c r="M1903">
        <f>VLOOKUP("sell",$E1904:$G$1997,2, FALSE)</f>
        <v>681.99</v>
      </c>
      <c r="N1903">
        <f>VLOOKUP("sell",$E1904:$G$1997,3, FALSE)</f>
        <v>9.7589609999999993E-2</v>
      </c>
      <c r="P1903">
        <f>(I1903 - AVERAGE(I1804:I1902))/_xlfn.STDEV.P(I1804:I1902)</f>
        <v>-2.0283177700384725</v>
      </c>
      <c r="Q1903">
        <f t="shared" si="88"/>
        <v>1</v>
      </c>
    </row>
    <row r="1904" spans="1:17" x14ac:dyDescent="0.25">
      <c r="A1904" s="1">
        <v>1902</v>
      </c>
      <c r="B1904" t="s">
        <v>1023</v>
      </c>
      <c r="C1904">
        <v>681.99</v>
      </c>
      <c r="D1904">
        <v>9.7589609999999993E-2</v>
      </c>
      <c r="E1904" t="s">
        <v>1067</v>
      </c>
      <c r="F1904">
        <f t="shared" si="87"/>
        <v>681.99</v>
      </c>
      <c r="G1904">
        <f t="shared" si="86"/>
        <v>9.7589609999999993E-2</v>
      </c>
      <c r="H1904" t="s">
        <v>1022</v>
      </c>
      <c r="I1904">
        <v>682.02381103220011</v>
      </c>
      <c r="J1904">
        <v>9</v>
      </c>
      <c r="K1904">
        <f>VLOOKUP("buy",$E1905:$G$1997,2, FALSE)</f>
        <v>681.88</v>
      </c>
      <c r="L1904">
        <f>VLOOKUP("buy",$E1905:$G$1997,3, FALSE)</f>
        <v>1.0628</v>
      </c>
      <c r="M1904">
        <f>VLOOKUP("sell",$E1905:$G$1997,2, FALSE)</f>
        <v>681.87</v>
      </c>
      <c r="N1904">
        <f>VLOOKUP("sell",$E1905:$G$1997,3, FALSE)</f>
        <v>0.99709146000000004</v>
      </c>
      <c r="P1904">
        <f>(I1904 - AVERAGE(I1805:I1903))/_xlfn.STDEV.P(I1805:I1903)</f>
        <v>-2.0727790626106519</v>
      </c>
      <c r="Q1904">
        <f t="shared" si="88"/>
        <v>1</v>
      </c>
    </row>
    <row r="1905" spans="1:17" x14ac:dyDescent="0.25">
      <c r="A1905" s="1">
        <v>1903</v>
      </c>
      <c r="B1905" t="s">
        <v>1023</v>
      </c>
      <c r="C1905">
        <v>681.87</v>
      </c>
      <c r="D1905">
        <v>0.99709146000000004</v>
      </c>
      <c r="E1905" t="s">
        <v>1067</v>
      </c>
      <c r="F1905">
        <f t="shared" si="87"/>
        <v>681.87</v>
      </c>
      <c r="G1905">
        <f t="shared" si="86"/>
        <v>0.99709146000000004</v>
      </c>
      <c r="H1905" t="s">
        <v>1023</v>
      </c>
      <c r="I1905">
        <v>681.94211483110007</v>
      </c>
      <c r="J1905">
        <v>5</v>
      </c>
      <c r="K1905">
        <f>VLOOKUP("buy",$E1906:$G$1997,2, FALSE)</f>
        <v>681.88</v>
      </c>
      <c r="L1905">
        <f>VLOOKUP("buy",$E1906:$G$1997,3, FALSE)</f>
        <v>1.0628</v>
      </c>
      <c r="M1905">
        <f>VLOOKUP("sell",$E1906:$G$1997,2, FALSE)</f>
        <v>681.87</v>
      </c>
      <c r="N1905">
        <f>VLOOKUP("sell",$E1906:$G$1997,3, FALSE)</f>
        <v>9.0798000000000005</v>
      </c>
      <c r="P1905">
        <f>(I1905 - AVERAGE(I1806:I1904))/_xlfn.STDEV.P(I1806:I1904)</f>
        <v>-2.2014110531556046</v>
      </c>
      <c r="Q1905">
        <f t="shared" si="88"/>
        <v>1</v>
      </c>
    </row>
    <row r="1906" spans="1:17" x14ac:dyDescent="0.25">
      <c r="A1906" s="1">
        <v>1904</v>
      </c>
      <c r="B1906" t="s">
        <v>1024</v>
      </c>
      <c r="C1906">
        <v>681.87</v>
      </c>
      <c r="D1906">
        <v>9.0798000000000005</v>
      </c>
      <c r="E1906" t="s">
        <v>1067</v>
      </c>
      <c r="F1906">
        <f t="shared" si="87"/>
        <v>681.87</v>
      </c>
      <c r="G1906">
        <f t="shared" si="86"/>
        <v>9.0798000000000005</v>
      </c>
      <c r="H1906" t="s">
        <v>1024</v>
      </c>
      <c r="I1906">
        <v>681.87</v>
      </c>
      <c r="J1906">
        <v>1</v>
      </c>
      <c r="K1906">
        <f>VLOOKUP("buy",$E1907:$G$1997,2, FALSE)</f>
        <v>681.88</v>
      </c>
      <c r="L1906">
        <f>VLOOKUP("buy",$E1907:$G$1997,3, FALSE)</f>
        <v>1.0628</v>
      </c>
      <c r="M1906">
        <f>VLOOKUP("sell",$E1907:$G$1997,2, FALSE)</f>
        <v>681.87</v>
      </c>
      <c r="N1906">
        <f>VLOOKUP("sell",$E1907:$G$1997,3, FALSE)</f>
        <v>1.1955</v>
      </c>
      <c r="P1906">
        <f>(I1906 - AVERAGE(I1807:I1905))/_xlfn.STDEV.P(I1807:I1905)</f>
        <v>-2.2886130769957744</v>
      </c>
      <c r="Q1906">
        <f t="shared" si="88"/>
        <v>1</v>
      </c>
    </row>
    <row r="1907" spans="1:17" x14ac:dyDescent="0.25">
      <c r="A1907" s="1">
        <v>1905</v>
      </c>
      <c r="B1907" t="s">
        <v>1025</v>
      </c>
      <c r="C1907">
        <v>681.87</v>
      </c>
      <c r="D1907">
        <v>1.1955</v>
      </c>
      <c r="E1907" t="s">
        <v>1067</v>
      </c>
      <c r="F1907">
        <f t="shared" si="87"/>
        <v>681.87</v>
      </c>
      <c r="G1907">
        <f t="shared" si="86"/>
        <v>1.1955</v>
      </c>
      <c r="H1907" t="s">
        <v>1025</v>
      </c>
      <c r="I1907">
        <v>681.87</v>
      </c>
      <c r="J1907">
        <v>2</v>
      </c>
      <c r="K1907">
        <f>VLOOKUP("buy",$E1908:$G$1997,2, FALSE)</f>
        <v>681.88</v>
      </c>
      <c r="L1907">
        <f>VLOOKUP("buy",$E1908:$G$1997,3, FALSE)</f>
        <v>1.0628</v>
      </c>
      <c r="M1907">
        <f>VLOOKUP("sell",$E1908:$G$1997,2, FALSE)</f>
        <v>681.87</v>
      </c>
      <c r="N1907">
        <f>VLOOKUP("sell",$E1908:$G$1997,3, FALSE)</f>
        <v>11.446231109999999</v>
      </c>
      <c r="P1907">
        <f>(I1907 - AVERAGE(I1808:I1906))/_xlfn.STDEV.P(I1808:I1906)</f>
        <v>-2.2221699989722614</v>
      </c>
      <c r="Q1907">
        <f t="shared" si="88"/>
        <v>1</v>
      </c>
    </row>
    <row r="1908" spans="1:17" x14ac:dyDescent="0.25">
      <c r="A1908" s="1">
        <v>1906</v>
      </c>
      <c r="B1908" t="s">
        <v>1026</v>
      </c>
      <c r="C1908">
        <v>681.88</v>
      </c>
      <c r="D1908">
        <v>1.0628</v>
      </c>
      <c r="E1908" t="s">
        <v>1066</v>
      </c>
      <c r="F1908">
        <f t="shared" si="87"/>
        <v>681.88</v>
      </c>
      <c r="G1908">
        <f t="shared" si="86"/>
        <v>1.0628</v>
      </c>
      <c r="H1908" t="s">
        <v>1026</v>
      </c>
      <c r="I1908">
        <v>681.87142449099997</v>
      </c>
      <c r="J1908">
        <v>2</v>
      </c>
      <c r="K1908">
        <f>VLOOKUP("buy",$E1909:$G$1997,2, FALSE)</f>
        <v>681.88</v>
      </c>
      <c r="L1908">
        <f>VLOOKUP("buy",$E1909:$G$1997,3, FALSE)</f>
        <v>1.3525</v>
      </c>
      <c r="M1908">
        <f>VLOOKUP("sell",$E1909:$G$1997,2, FALSE)</f>
        <v>681.87</v>
      </c>
      <c r="N1908">
        <f>VLOOKUP("sell",$E1909:$G$1997,3, FALSE)</f>
        <v>11.446231109999999</v>
      </c>
      <c r="P1908">
        <f>(I1908 - AVERAGE(I1809:I1907))/_xlfn.STDEV.P(I1809:I1907)</f>
        <v>-2.1446501278962762</v>
      </c>
      <c r="Q1908">
        <f t="shared" si="88"/>
        <v>1</v>
      </c>
    </row>
    <row r="1909" spans="1:17" x14ac:dyDescent="0.25">
      <c r="A1909" s="1">
        <v>1907</v>
      </c>
      <c r="B1909" t="s">
        <v>1027</v>
      </c>
      <c r="C1909">
        <v>681.88</v>
      </c>
      <c r="D1909">
        <v>1.3525</v>
      </c>
      <c r="E1909" t="s">
        <v>1066</v>
      </c>
      <c r="F1909">
        <f t="shared" si="87"/>
        <v>681.88</v>
      </c>
      <c r="G1909">
        <f t="shared" si="86"/>
        <v>1.3525</v>
      </c>
      <c r="H1909" t="s">
        <v>1027</v>
      </c>
      <c r="I1909">
        <v>681.88</v>
      </c>
      <c r="J1909">
        <v>1</v>
      </c>
      <c r="K1909">
        <f>VLOOKUP("buy",$E1910:$G$1997,2, FALSE)</f>
        <v>681.88</v>
      </c>
      <c r="L1909">
        <f>VLOOKUP("buy",$E1910:$G$1997,3, FALSE)</f>
        <v>1.0088816</v>
      </c>
      <c r="M1909">
        <f>VLOOKUP("sell",$E1910:$G$1997,2, FALSE)</f>
        <v>681.87</v>
      </c>
      <c r="N1909">
        <f>VLOOKUP("sell",$E1910:$G$1997,3, FALSE)</f>
        <v>11.446231109999999</v>
      </c>
      <c r="P1909">
        <f>(I1909 - AVERAGE(I1810:I1908))/_xlfn.STDEV.P(I1810:I1908)</f>
        <v>-2.0594385051219559</v>
      </c>
      <c r="Q1909">
        <f t="shared" si="88"/>
        <v>1</v>
      </c>
    </row>
    <row r="1910" spans="1:17" x14ac:dyDescent="0.25">
      <c r="A1910" s="1">
        <v>1908</v>
      </c>
      <c r="B1910" t="s">
        <v>1028</v>
      </c>
      <c r="C1910">
        <v>681.88</v>
      </c>
      <c r="D1910">
        <v>1.0088816</v>
      </c>
      <c r="E1910" t="s">
        <v>1066</v>
      </c>
      <c r="F1910">
        <f t="shared" si="87"/>
        <v>681.88</v>
      </c>
      <c r="G1910">
        <f t="shared" si="86"/>
        <v>1.0088816</v>
      </c>
      <c r="H1910" t="s">
        <v>1028</v>
      </c>
      <c r="I1910">
        <v>681.88</v>
      </c>
      <c r="J1910">
        <v>2</v>
      </c>
      <c r="K1910">
        <f>VLOOKUP("buy",$E1911:$G$1997,2, FALSE)</f>
        <v>681.34</v>
      </c>
      <c r="L1910">
        <f>VLOOKUP("buy",$E1911:$G$1997,3, FALSE)</f>
        <v>7.1689999999999996</v>
      </c>
      <c r="M1910">
        <f>VLOOKUP("sell",$E1911:$G$1997,2, FALSE)</f>
        <v>681.87</v>
      </c>
      <c r="N1910">
        <f>VLOOKUP("sell",$E1911:$G$1997,3, FALSE)</f>
        <v>11.446231109999999</v>
      </c>
      <c r="P1910">
        <f>(I1910 - AVERAGE(I1811:I1909))/_xlfn.STDEV.P(I1811:I1909)</f>
        <v>-1.9963951555921471</v>
      </c>
      <c r="Q1910" t="str">
        <f t="shared" si="88"/>
        <v/>
      </c>
    </row>
    <row r="1911" spans="1:17" x14ac:dyDescent="0.25">
      <c r="A1911" s="1">
        <v>1909</v>
      </c>
      <c r="B1911" t="s">
        <v>1028</v>
      </c>
      <c r="C1911">
        <v>681.87</v>
      </c>
      <c r="D1911">
        <v>11.446231109999999</v>
      </c>
      <c r="E1911" t="s">
        <v>1067</v>
      </c>
      <c r="F1911">
        <f t="shared" si="87"/>
        <v>681.87</v>
      </c>
      <c r="G1911">
        <f t="shared" si="86"/>
        <v>11.446231109999999</v>
      </c>
      <c r="H1911" t="s">
        <v>1028</v>
      </c>
      <c r="I1911">
        <v>681.87</v>
      </c>
      <c r="J1911">
        <v>1</v>
      </c>
      <c r="K1911">
        <f>VLOOKUP("buy",$E1912:$G$1997,2, FALSE)</f>
        <v>681.34</v>
      </c>
      <c r="L1911">
        <f>VLOOKUP("buy",$E1912:$G$1997,3, FALSE)</f>
        <v>7.1689999999999996</v>
      </c>
      <c r="M1911">
        <f>VLOOKUP("sell",$E1912:$G$1997,2, FALSE)</f>
        <v>681.87</v>
      </c>
      <c r="N1911">
        <f>VLOOKUP("sell",$E1912:$G$1997,3, FALSE)</f>
        <v>0.01</v>
      </c>
      <c r="P1911">
        <f>(I1911 - AVERAGE(I1812:I1910))/_xlfn.STDEV.P(I1812:I1910)</f>
        <v>-1.9556201773829813</v>
      </c>
      <c r="Q1911" t="str">
        <f t="shared" si="88"/>
        <v/>
      </c>
    </row>
    <row r="1912" spans="1:17" x14ac:dyDescent="0.25">
      <c r="A1912" s="1">
        <v>1910</v>
      </c>
      <c r="B1912" t="s">
        <v>1028</v>
      </c>
      <c r="C1912">
        <v>681.87</v>
      </c>
      <c r="D1912">
        <v>0.01</v>
      </c>
      <c r="E1912" t="s">
        <v>1067</v>
      </c>
      <c r="F1912">
        <f t="shared" si="87"/>
        <v>681.87</v>
      </c>
      <c r="G1912">
        <f t="shared" si="86"/>
        <v>0.01</v>
      </c>
      <c r="H1912" t="s">
        <v>1028</v>
      </c>
      <c r="I1912">
        <v>681.87</v>
      </c>
      <c r="J1912">
        <v>1</v>
      </c>
      <c r="K1912">
        <f>VLOOKUP("buy",$E1913:$G$1997,2, FALSE)</f>
        <v>681.34</v>
      </c>
      <c r="L1912">
        <f>VLOOKUP("buy",$E1913:$G$1997,3, FALSE)</f>
        <v>7.1689999999999996</v>
      </c>
      <c r="M1912">
        <f>VLOOKUP("sell",$E1913:$G$1997,2, FALSE)</f>
        <v>681.87</v>
      </c>
      <c r="N1912">
        <f>VLOOKUP("sell",$E1913:$G$1997,3, FALSE)</f>
        <v>1.0359999999999999E-2</v>
      </c>
      <c r="P1912">
        <f>(I1912 - AVERAGE(I1813:I1911))/_xlfn.STDEV.P(I1813:I1911)</f>
        <v>-1.8992042756341205</v>
      </c>
      <c r="Q1912" t="str">
        <f t="shared" si="88"/>
        <v/>
      </c>
    </row>
    <row r="1913" spans="1:17" x14ac:dyDescent="0.25">
      <c r="A1913" s="1">
        <v>1911</v>
      </c>
      <c r="B1913" t="s">
        <v>1028</v>
      </c>
      <c r="C1913">
        <v>681.87</v>
      </c>
      <c r="D1913">
        <v>1.0359999999999999E-2</v>
      </c>
      <c r="E1913" t="s">
        <v>1067</v>
      </c>
      <c r="F1913">
        <f t="shared" si="87"/>
        <v>681.87</v>
      </c>
      <c r="G1913">
        <f t="shared" si="86"/>
        <v>1.0359999999999999E-2</v>
      </c>
      <c r="H1913" t="s">
        <v>1028</v>
      </c>
      <c r="I1913">
        <v>681.87</v>
      </c>
      <c r="J1913">
        <v>1</v>
      </c>
      <c r="K1913">
        <f>VLOOKUP("buy",$E1914:$G$1997,2, FALSE)</f>
        <v>681.34</v>
      </c>
      <c r="L1913">
        <f>VLOOKUP("buy",$E1914:$G$1997,3, FALSE)</f>
        <v>7.1689999999999996</v>
      </c>
      <c r="M1913">
        <f>VLOOKUP("sell",$E1914:$G$1997,2, FALSE)</f>
        <v>681.68</v>
      </c>
      <c r="N1913">
        <f>VLOOKUP("sell",$E1914:$G$1997,3, FALSE)</f>
        <v>4.4992799999999999E-2</v>
      </c>
      <c r="P1913">
        <f>(I1913 - AVERAGE(I1814:I1912))/_xlfn.STDEV.P(I1814:I1912)</f>
        <v>-1.8463882496822823</v>
      </c>
      <c r="Q1913" t="str">
        <f t="shared" si="88"/>
        <v/>
      </c>
    </row>
    <row r="1914" spans="1:17" x14ac:dyDescent="0.25">
      <c r="A1914" s="1">
        <v>1912</v>
      </c>
      <c r="B1914" t="s">
        <v>1028</v>
      </c>
      <c r="C1914">
        <v>681.68</v>
      </c>
      <c r="D1914">
        <v>4.4992799999999999E-2</v>
      </c>
      <c r="E1914" t="s">
        <v>1067</v>
      </c>
      <c r="F1914">
        <f t="shared" si="87"/>
        <v>681.68</v>
      </c>
      <c r="G1914">
        <f t="shared" si="86"/>
        <v>4.4992799999999999E-2</v>
      </c>
      <c r="H1914" t="s">
        <v>1028</v>
      </c>
      <c r="I1914">
        <v>681.87</v>
      </c>
      <c r="J1914">
        <v>1</v>
      </c>
      <c r="K1914">
        <f>VLOOKUP("buy",$E1915:$G$1997,2, FALSE)</f>
        <v>681.34</v>
      </c>
      <c r="L1914">
        <f>VLOOKUP("buy",$E1915:$G$1997,3, FALSE)</f>
        <v>7.1689999999999996</v>
      </c>
      <c r="M1914">
        <f>VLOOKUP("sell",$E1915:$G$1997,2, FALSE)</f>
        <v>681.64</v>
      </c>
      <c r="N1914">
        <f>VLOOKUP("sell",$E1915:$G$1997,3, FALSE)</f>
        <v>0.01</v>
      </c>
      <c r="P1914">
        <f>(I1914 - AVERAGE(I1815:I1913))/_xlfn.STDEV.P(I1815:I1913)</f>
        <v>-1.7965222549656668</v>
      </c>
      <c r="Q1914" t="str">
        <f t="shared" si="88"/>
        <v/>
      </c>
    </row>
    <row r="1915" spans="1:17" x14ac:dyDescent="0.25">
      <c r="A1915" s="1">
        <v>1913</v>
      </c>
      <c r="B1915" t="s">
        <v>1029</v>
      </c>
      <c r="C1915">
        <v>681.64</v>
      </c>
      <c r="D1915">
        <v>0.01</v>
      </c>
      <c r="E1915" t="s">
        <v>1067</v>
      </c>
      <c r="F1915">
        <f t="shared" si="87"/>
        <v>681.64</v>
      </c>
      <c r="G1915">
        <f t="shared" si="86"/>
        <v>0.01</v>
      </c>
      <c r="H1915" t="s">
        <v>1028</v>
      </c>
      <c r="I1915">
        <v>681.87</v>
      </c>
      <c r="J1915">
        <v>1</v>
      </c>
      <c r="K1915">
        <f>VLOOKUP("buy",$E1916:$G$1997,2, FALSE)</f>
        <v>681.34</v>
      </c>
      <c r="L1915">
        <f>VLOOKUP("buy",$E1916:$G$1997,3, FALSE)</f>
        <v>7.1689999999999996</v>
      </c>
      <c r="M1915">
        <f>VLOOKUP("sell",$E1916:$G$1997,2, FALSE)</f>
        <v>681.64</v>
      </c>
      <c r="N1915">
        <f>VLOOKUP("sell",$E1916:$G$1997,3, FALSE)</f>
        <v>1.009E-2</v>
      </c>
      <c r="P1915">
        <f>(I1915 - AVERAGE(I1816:I1914))/_xlfn.STDEV.P(I1816:I1914)</f>
        <v>-1.7493753576321698</v>
      </c>
      <c r="Q1915" t="str">
        <f t="shared" si="88"/>
        <v/>
      </c>
    </row>
    <row r="1916" spans="1:17" x14ac:dyDescent="0.25">
      <c r="A1916" s="1">
        <v>1914</v>
      </c>
      <c r="B1916" t="s">
        <v>1029</v>
      </c>
      <c r="C1916">
        <v>681.64</v>
      </c>
      <c r="D1916">
        <v>1.009E-2</v>
      </c>
      <c r="E1916" t="s">
        <v>1067</v>
      </c>
      <c r="F1916">
        <f t="shared" si="87"/>
        <v>681.64</v>
      </c>
      <c r="G1916">
        <f t="shared" si="86"/>
        <v>1.009E-2</v>
      </c>
      <c r="H1916" t="s">
        <v>1028</v>
      </c>
      <c r="I1916">
        <v>681.87</v>
      </c>
      <c r="J1916">
        <v>1</v>
      </c>
      <c r="K1916">
        <f>VLOOKUP("buy",$E1917:$G$1997,2, FALSE)</f>
        <v>681.34</v>
      </c>
      <c r="L1916">
        <f>VLOOKUP("buy",$E1917:$G$1997,3, FALSE)</f>
        <v>7.1689999999999996</v>
      </c>
      <c r="M1916">
        <f>VLOOKUP("sell",$E1917:$G$1997,2, FALSE)</f>
        <v>681.56</v>
      </c>
      <c r="N1916">
        <f>VLOOKUP("sell",$E1917:$G$1997,3, FALSE)</f>
        <v>0.1487</v>
      </c>
      <c r="P1916">
        <f>(I1916 - AVERAGE(I1817:I1915))/_xlfn.STDEV.P(I1817:I1915)</f>
        <v>-1.7046856574465561</v>
      </c>
      <c r="Q1916" t="str">
        <f t="shared" si="88"/>
        <v/>
      </c>
    </row>
    <row r="1917" spans="1:17" x14ac:dyDescent="0.25">
      <c r="A1917" s="1">
        <v>1915</v>
      </c>
      <c r="B1917" t="s">
        <v>1029</v>
      </c>
      <c r="C1917">
        <v>681.56</v>
      </c>
      <c r="D1917">
        <v>0.1487</v>
      </c>
      <c r="E1917" t="s">
        <v>1067</v>
      </c>
      <c r="F1917">
        <f t="shared" si="87"/>
        <v>681.56</v>
      </c>
      <c r="G1917">
        <f t="shared" si="86"/>
        <v>0.1487</v>
      </c>
      <c r="H1917" t="s">
        <v>1028</v>
      </c>
      <c r="I1917">
        <v>681.87</v>
      </c>
      <c r="J1917">
        <v>1</v>
      </c>
      <c r="K1917">
        <f>VLOOKUP("buy",$E1918:$G$1997,2, FALSE)</f>
        <v>681.34</v>
      </c>
      <c r="L1917">
        <f>VLOOKUP("buy",$E1918:$G$1997,3, FALSE)</f>
        <v>7.1689999999999996</v>
      </c>
      <c r="M1917">
        <f>VLOOKUP("sell",$E1918:$G$1997,2, FALSE)</f>
        <v>681.33</v>
      </c>
      <c r="N1917">
        <f>VLOOKUP("sell",$E1918:$G$1997,3, FALSE)</f>
        <v>7.6109999999999997E-2</v>
      </c>
      <c r="P1917">
        <f>(I1917 - AVERAGE(I1818:I1916))/_xlfn.STDEV.P(I1818:I1916)</f>
        <v>-1.6651453178631335</v>
      </c>
      <c r="Q1917" t="str">
        <f t="shared" si="88"/>
        <v/>
      </c>
    </row>
    <row r="1918" spans="1:17" x14ac:dyDescent="0.25">
      <c r="A1918" s="1">
        <v>1916</v>
      </c>
      <c r="B1918" t="s">
        <v>1029</v>
      </c>
      <c r="C1918">
        <v>681.33</v>
      </c>
      <c r="D1918">
        <v>7.6109999999999997E-2</v>
      </c>
      <c r="E1918" t="s">
        <v>1067</v>
      </c>
      <c r="F1918">
        <f t="shared" si="87"/>
        <v>681.33</v>
      </c>
      <c r="G1918">
        <f t="shared" si="86"/>
        <v>7.6109999999999997E-2</v>
      </c>
      <c r="H1918" t="s">
        <v>1029</v>
      </c>
      <c r="I1918">
        <v>681.79027112940003</v>
      </c>
      <c r="J1918">
        <v>8</v>
      </c>
      <c r="K1918">
        <f>VLOOKUP("buy",$E1919:$G$1997,2, FALSE)</f>
        <v>681.34</v>
      </c>
      <c r="L1918">
        <f>VLOOKUP("buy",$E1919:$G$1997,3, FALSE)</f>
        <v>7.1689999999999996</v>
      </c>
      <c r="M1918">
        <f>VLOOKUP("sell",$E1919:$G$1997,2, FALSE)</f>
        <v>681.33</v>
      </c>
      <c r="N1918">
        <f>VLOOKUP("sell",$E1919:$G$1997,3, FALSE)</f>
        <v>3.7313760000000001E-2</v>
      </c>
      <c r="P1918">
        <f>(I1918 - AVERAGE(I1819:I1917))/_xlfn.STDEV.P(I1819:I1917)</f>
        <v>-1.7567790700010477</v>
      </c>
      <c r="Q1918" t="str">
        <f t="shared" si="88"/>
        <v/>
      </c>
    </row>
    <row r="1919" spans="1:17" x14ac:dyDescent="0.25">
      <c r="A1919" s="1">
        <v>1917</v>
      </c>
      <c r="B1919" t="s">
        <v>1030</v>
      </c>
      <c r="C1919">
        <v>681.34</v>
      </c>
      <c r="D1919">
        <v>7.1689999999999996</v>
      </c>
      <c r="E1919" t="s">
        <v>1066</v>
      </c>
      <c r="F1919">
        <f t="shared" si="87"/>
        <v>681.34</v>
      </c>
      <c r="G1919">
        <f t="shared" si="86"/>
        <v>7.1689999999999996</v>
      </c>
      <c r="H1919" t="s">
        <v>1030</v>
      </c>
      <c r="I1919">
        <v>681.34</v>
      </c>
      <c r="J1919">
        <v>1</v>
      </c>
      <c r="K1919">
        <f>VLOOKUP("buy",$E1920:$G$1997,2, FALSE)</f>
        <v>681.34</v>
      </c>
      <c r="L1919">
        <f>VLOOKUP("buy",$E1920:$G$1997,3, FALSE)</f>
        <v>0.29266121</v>
      </c>
      <c r="M1919">
        <f>VLOOKUP("sell",$E1920:$G$1997,2, FALSE)</f>
        <v>681.33</v>
      </c>
      <c r="N1919">
        <f>VLOOKUP("sell",$E1920:$G$1997,3, FALSE)</f>
        <v>3.7313760000000001E-2</v>
      </c>
      <c r="P1919">
        <f>(I1919 - AVERAGE(I1820:I1918))/_xlfn.STDEV.P(I1820:I1918)</f>
        <v>-2.4337494106169157</v>
      </c>
      <c r="Q1919">
        <f t="shared" si="88"/>
        <v>1</v>
      </c>
    </row>
    <row r="1920" spans="1:17" x14ac:dyDescent="0.25">
      <c r="A1920" s="1">
        <v>1918</v>
      </c>
      <c r="B1920" t="s">
        <v>1031</v>
      </c>
      <c r="C1920">
        <v>681.33</v>
      </c>
      <c r="D1920">
        <v>3.7313760000000001E-2</v>
      </c>
      <c r="E1920" t="s">
        <v>1067</v>
      </c>
      <c r="F1920">
        <f t="shared" si="87"/>
        <v>681.33</v>
      </c>
      <c r="G1920">
        <f t="shared" si="86"/>
        <v>3.7313760000000001E-2</v>
      </c>
      <c r="H1920" t="s">
        <v>1030</v>
      </c>
      <c r="I1920">
        <v>681.34</v>
      </c>
      <c r="J1920">
        <v>1</v>
      </c>
      <c r="K1920">
        <f>VLOOKUP("buy",$E1921:$G$1997,2, FALSE)</f>
        <v>681.34</v>
      </c>
      <c r="L1920">
        <f>VLOOKUP("buy",$E1921:$G$1997,3, FALSE)</f>
        <v>0.29266121</v>
      </c>
      <c r="M1920">
        <f>VLOOKUP("sell",$E1921:$G$1997,2, FALSE)</f>
        <v>681.33</v>
      </c>
      <c r="N1920">
        <f>VLOOKUP("sell",$E1921:$G$1997,3, FALSE)</f>
        <v>2.0364100000000002E-3</v>
      </c>
      <c r="P1920">
        <f>(I1920 - AVERAGE(I1821:I1919))/_xlfn.STDEV.P(I1821:I1919)</f>
        <v>-2.3418859579771247</v>
      </c>
      <c r="Q1920">
        <f t="shared" si="88"/>
        <v>1</v>
      </c>
    </row>
    <row r="1921" spans="1:17" x14ac:dyDescent="0.25">
      <c r="A1921" s="1">
        <v>1919</v>
      </c>
      <c r="B1921" t="s">
        <v>1031</v>
      </c>
      <c r="C1921">
        <v>681.33</v>
      </c>
      <c r="D1921">
        <v>2.0364100000000002E-3</v>
      </c>
      <c r="E1921" t="s">
        <v>1067</v>
      </c>
      <c r="F1921">
        <f t="shared" si="87"/>
        <v>681.33</v>
      </c>
      <c r="G1921">
        <f t="shared" si="86"/>
        <v>2.0364100000000002E-3</v>
      </c>
      <c r="H1921" t="s">
        <v>1030</v>
      </c>
      <c r="I1921">
        <v>681.34</v>
      </c>
      <c r="J1921">
        <v>1</v>
      </c>
      <c r="K1921">
        <f>VLOOKUP("buy",$E1922:$G$1997,2, FALSE)</f>
        <v>681.34</v>
      </c>
      <c r="L1921">
        <f>VLOOKUP("buy",$E1922:$G$1997,3, FALSE)</f>
        <v>0.29266121</v>
      </c>
      <c r="M1921">
        <f>VLOOKUP("sell",$E1922:$G$1997,2, FALSE)</f>
        <v>681.33</v>
      </c>
      <c r="N1921">
        <f>VLOOKUP("sell",$E1922:$G$1997,3, FALSE)</f>
        <v>2.7312650000000001E-2</v>
      </c>
      <c r="P1921">
        <f>(I1921 - AVERAGE(I1822:I1920))/_xlfn.STDEV.P(I1822:I1920)</f>
        <v>-2.2556404293294001</v>
      </c>
      <c r="Q1921">
        <f t="shared" si="88"/>
        <v>1</v>
      </c>
    </row>
    <row r="1922" spans="1:17" x14ac:dyDescent="0.25">
      <c r="A1922" s="1">
        <v>1920</v>
      </c>
      <c r="B1922" t="s">
        <v>1032</v>
      </c>
      <c r="C1922">
        <v>681.33</v>
      </c>
      <c r="D1922">
        <v>2.7312650000000001E-2</v>
      </c>
      <c r="E1922" t="s">
        <v>1067</v>
      </c>
      <c r="F1922">
        <f t="shared" si="87"/>
        <v>681.33</v>
      </c>
      <c r="G1922">
        <f t="shared" si="86"/>
        <v>2.7312650000000001E-2</v>
      </c>
      <c r="H1922" t="s">
        <v>1030</v>
      </c>
      <c r="I1922">
        <v>681.34</v>
      </c>
      <c r="J1922">
        <v>1</v>
      </c>
      <c r="K1922">
        <f>VLOOKUP("buy",$E1923:$G$1997,2, FALSE)</f>
        <v>681.34</v>
      </c>
      <c r="L1922">
        <f>VLOOKUP("buy",$E1923:$G$1997,3, FALSE)</f>
        <v>0.29266121</v>
      </c>
      <c r="M1922">
        <f>VLOOKUP("sell",$E1923:$G$1997,2, FALSE)</f>
        <v>681.33</v>
      </c>
      <c r="N1922">
        <f>VLOOKUP("sell",$E1923:$G$1997,3, FALSE)</f>
        <v>3.7312650000000003E-2</v>
      </c>
      <c r="P1922">
        <f>(I1922 - AVERAGE(I1823:I1921))/_xlfn.STDEV.P(I1823:I1921)</f>
        <v>-2.1764961027172007</v>
      </c>
      <c r="Q1922">
        <f t="shared" si="88"/>
        <v>1</v>
      </c>
    </row>
    <row r="1923" spans="1:17" x14ac:dyDescent="0.25">
      <c r="A1923" s="1">
        <v>1921</v>
      </c>
      <c r="B1923" t="s">
        <v>1032</v>
      </c>
      <c r="C1923">
        <v>681.33</v>
      </c>
      <c r="D1923">
        <v>3.7312650000000003E-2</v>
      </c>
      <c r="E1923" t="s">
        <v>1067</v>
      </c>
      <c r="F1923">
        <f t="shared" si="87"/>
        <v>681.33</v>
      </c>
      <c r="G1923">
        <f t="shared" ref="G1923:G1986" si="89">D1923</f>
        <v>3.7312650000000003E-2</v>
      </c>
      <c r="H1923" t="s">
        <v>1030</v>
      </c>
      <c r="I1923">
        <v>681.34</v>
      </c>
      <c r="J1923">
        <v>1</v>
      </c>
      <c r="K1923">
        <f>VLOOKUP("buy",$E1924:$G$1997,2, FALSE)</f>
        <v>681.34</v>
      </c>
      <c r="L1923">
        <f>VLOOKUP("buy",$E1924:$G$1997,3, FALSE)</f>
        <v>0.29266121</v>
      </c>
      <c r="M1923">
        <f>VLOOKUP("sell",$E1924:$G$1997,2, FALSE)</f>
        <v>681.33</v>
      </c>
      <c r="N1923">
        <f>VLOOKUP("sell",$E1924:$G$1997,3, FALSE)</f>
        <v>0.23699999999999999</v>
      </c>
      <c r="P1923">
        <f>(I1923 - AVERAGE(I1824:I1922))/_xlfn.STDEV.P(I1824:I1922)</f>
        <v>-2.1034765094102079</v>
      </c>
      <c r="Q1923">
        <f t="shared" si="88"/>
        <v>1</v>
      </c>
    </row>
    <row r="1924" spans="1:17" x14ac:dyDescent="0.25">
      <c r="A1924" s="1">
        <v>1922</v>
      </c>
      <c r="B1924" t="s">
        <v>1032</v>
      </c>
      <c r="C1924">
        <v>681.34</v>
      </c>
      <c r="D1924">
        <v>0.29266121</v>
      </c>
      <c r="E1924" t="s">
        <v>1066</v>
      </c>
      <c r="F1924">
        <f t="shared" ref="F1924:F1987" si="90">C1924</f>
        <v>681.34</v>
      </c>
      <c r="G1924">
        <f t="shared" si="89"/>
        <v>0.29266121</v>
      </c>
      <c r="H1924" t="s">
        <v>1030</v>
      </c>
      <c r="I1924">
        <v>681.34</v>
      </c>
      <c r="J1924">
        <v>1</v>
      </c>
      <c r="K1924">
        <f>VLOOKUP("buy",$E1925:$G$1997,2, FALSE)</f>
        <v>681.34</v>
      </c>
      <c r="L1924">
        <f>VLOOKUP("buy",$E1925:$G$1997,3, FALSE)</f>
        <v>0.68733878999999998</v>
      </c>
      <c r="M1924">
        <f>VLOOKUP("sell",$E1925:$G$1997,2, FALSE)</f>
        <v>681.33</v>
      </c>
      <c r="N1924">
        <f>VLOOKUP("sell",$E1925:$G$1997,3, FALSE)</f>
        <v>0.23699999999999999</v>
      </c>
      <c r="P1924">
        <f>(I1924 - AVERAGE(I1825:I1923))/_xlfn.STDEV.P(I1825:I1923)</f>
        <v>-2.035783468464917</v>
      </c>
      <c r="Q1924">
        <f t="shared" si="88"/>
        <v>1</v>
      </c>
    </row>
    <row r="1925" spans="1:17" x14ac:dyDescent="0.25">
      <c r="A1925" s="1">
        <v>1923</v>
      </c>
      <c r="B1925" t="s">
        <v>1033</v>
      </c>
      <c r="C1925">
        <v>681.33</v>
      </c>
      <c r="D1925">
        <v>0.23699999999999999</v>
      </c>
      <c r="E1925" t="s">
        <v>1067</v>
      </c>
      <c r="F1925">
        <f t="shared" si="90"/>
        <v>681.33</v>
      </c>
      <c r="G1925">
        <f t="shared" si="89"/>
        <v>0.23699999999999999</v>
      </c>
      <c r="H1925" t="s">
        <v>1030</v>
      </c>
      <c r="I1925">
        <v>681.34</v>
      </c>
      <c r="J1925">
        <v>1</v>
      </c>
      <c r="K1925">
        <f>VLOOKUP("buy",$E1926:$G$1997,2, FALSE)</f>
        <v>681.34</v>
      </c>
      <c r="L1925">
        <f>VLOOKUP("buy",$E1926:$G$1997,3, FALSE)</f>
        <v>0.68733878999999998</v>
      </c>
      <c r="M1925">
        <f>VLOOKUP("sell",$E1926:$G$1997,2, FALSE)</f>
        <v>681.33</v>
      </c>
      <c r="N1925">
        <f>VLOOKUP("sell",$E1926:$G$1997,3, FALSE)</f>
        <v>3.7312650000000003E-2</v>
      </c>
      <c r="P1925">
        <f>(I1925 - AVERAGE(I1826:I1924))/_xlfn.STDEV.P(I1826:I1924)</f>
        <v>-1.9727572181769173</v>
      </c>
      <c r="Q1925" t="str">
        <f t="shared" si="88"/>
        <v/>
      </c>
    </row>
    <row r="1926" spans="1:17" x14ac:dyDescent="0.25">
      <c r="A1926" s="1">
        <v>1924</v>
      </c>
      <c r="B1926" t="s">
        <v>1034</v>
      </c>
      <c r="C1926">
        <v>681.33</v>
      </c>
      <c r="D1926">
        <v>3.7312650000000003E-2</v>
      </c>
      <c r="E1926" t="s">
        <v>1067</v>
      </c>
      <c r="F1926">
        <f t="shared" si="90"/>
        <v>681.33</v>
      </c>
      <c r="G1926">
        <f t="shared" si="89"/>
        <v>3.7312650000000003E-2</v>
      </c>
      <c r="H1926" t="s">
        <v>1030</v>
      </c>
      <c r="I1926">
        <v>681.34</v>
      </c>
      <c r="J1926">
        <v>1</v>
      </c>
      <c r="K1926">
        <f>VLOOKUP("buy",$E1927:$G$1997,2, FALSE)</f>
        <v>681.34</v>
      </c>
      <c r="L1926">
        <f>VLOOKUP("buy",$E1927:$G$1997,3, FALSE)</f>
        <v>0.68733878999999998</v>
      </c>
      <c r="M1926">
        <f>VLOOKUP("sell",$E1927:$G$1997,2, FALSE)</f>
        <v>681.33</v>
      </c>
      <c r="N1926">
        <f>VLOOKUP("sell",$E1927:$G$1997,3, FALSE)</f>
        <v>3.7312650000000003E-2</v>
      </c>
      <c r="P1926">
        <f>(I1926 - AVERAGE(I1827:I1925))/_xlfn.STDEV.P(I1827:I1925)</f>
        <v>-1.9138469356049947</v>
      </c>
      <c r="Q1926" t="str">
        <f t="shared" si="88"/>
        <v/>
      </c>
    </row>
    <row r="1927" spans="1:17" x14ac:dyDescent="0.25">
      <c r="A1927" s="1">
        <v>1925</v>
      </c>
      <c r="B1927" t="s">
        <v>1034</v>
      </c>
      <c r="C1927">
        <v>681.33</v>
      </c>
      <c r="D1927">
        <v>3.7312650000000003E-2</v>
      </c>
      <c r="E1927" t="s">
        <v>1067</v>
      </c>
      <c r="F1927">
        <f t="shared" si="90"/>
        <v>681.33</v>
      </c>
      <c r="G1927">
        <f t="shared" si="89"/>
        <v>3.7312650000000003E-2</v>
      </c>
      <c r="H1927" t="s">
        <v>1030</v>
      </c>
      <c r="I1927">
        <v>681.34</v>
      </c>
      <c r="J1927">
        <v>1</v>
      </c>
      <c r="K1927">
        <f>VLOOKUP("buy",$E1928:$G$1997,2, FALSE)</f>
        <v>681.34</v>
      </c>
      <c r="L1927">
        <f>VLOOKUP("buy",$E1928:$G$1997,3, FALSE)</f>
        <v>0.68733878999999998</v>
      </c>
      <c r="M1927">
        <f>VLOOKUP("sell",$E1928:$G$1997,2, FALSE)</f>
        <v>681.33</v>
      </c>
      <c r="N1927">
        <f>VLOOKUP("sell",$E1928:$G$1997,3, FALSE)</f>
        <v>3.7333320000000003E-2</v>
      </c>
      <c r="P1927">
        <f>(I1927 - AVERAGE(I1828:I1926))/_xlfn.STDEV.P(I1828:I1926)</f>
        <v>-1.8585885885223947</v>
      </c>
      <c r="Q1927" t="str">
        <f t="shared" si="88"/>
        <v/>
      </c>
    </row>
    <row r="1928" spans="1:17" x14ac:dyDescent="0.25">
      <c r="A1928" s="1">
        <v>1926</v>
      </c>
      <c r="B1928" t="s">
        <v>1035</v>
      </c>
      <c r="C1928">
        <v>681.33</v>
      </c>
      <c r="D1928">
        <v>3.7333320000000003E-2</v>
      </c>
      <c r="E1928" t="s">
        <v>1067</v>
      </c>
      <c r="F1928">
        <f t="shared" si="90"/>
        <v>681.33</v>
      </c>
      <c r="G1928">
        <f t="shared" si="89"/>
        <v>3.7333320000000003E-2</v>
      </c>
      <c r="H1928" t="s">
        <v>1030</v>
      </c>
      <c r="I1928">
        <v>681.34</v>
      </c>
      <c r="J1928">
        <v>1</v>
      </c>
      <c r="K1928">
        <f>VLOOKUP("buy",$E1929:$G$1997,2, FALSE)</f>
        <v>681.34</v>
      </c>
      <c r="L1928">
        <f>VLOOKUP("buy",$E1929:$G$1997,3, FALSE)</f>
        <v>0.68733878999999998</v>
      </c>
      <c r="M1928">
        <f>VLOOKUP("sell",$E1929:$G$1997,2, FALSE)</f>
        <v>681.33</v>
      </c>
      <c r="N1928">
        <f>VLOOKUP("sell",$E1929:$G$1997,3, FALSE)</f>
        <v>3.7333320000000003E-2</v>
      </c>
      <c r="P1928">
        <f>(I1928 - AVERAGE(I1829:I1927))/_xlfn.STDEV.P(I1829:I1927)</f>
        <v>-1.8065880566518486</v>
      </c>
      <c r="Q1928" t="str">
        <f t="shared" si="88"/>
        <v/>
      </c>
    </row>
    <row r="1929" spans="1:17" x14ac:dyDescent="0.25">
      <c r="A1929" s="1">
        <v>1927</v>
      </c>
      <c r="B1929" t="s">
        <v>1035</v>
      </c>
      <c r="C1929">
        <v>681.33</v>
      </c>
      <c r="D1929">
        <v>3.7333320000000003E-2</v>
      </c>
      <c r="E1929" t="s">
        <v>1067</v>
      </c>
      <c r="F1929">
        <f t="shared" si="90"/>
        <v>681.33</v>
      </c>
      <c r="G1929">
        <f t="shared" si="89"/>
        <v>3.7333320000000003E-2</v>
      </c>
      <c r="H1929" t="s">
        <v>1030</v>
      </c>
      <c r="I1929">
        <v>681.34</v>
      </c>
      <c r="J1929">
        <v>1</v>
      </c>
      <c r="K1929">
        <f>VLOOKUP("buy",$E1930:$G$1997,2, FALSE)</f>
        <v>681.34</v>
      </c>
      <c r="L1929">
        <f>VLOOKUP("buy",$E1930:$G$1997,3, FALSE)</f>
        <v>0.68733878999999998</v>
      </c>
      <c r="M1929">
        <f>VLOOKUP("sell",$E1930:$G$1997,2, FALSE)</f>
        <v>681.33</v>
      </c>
      <c r="N1929">
        <f>VLOOKUP("sell",$E1930:$G$1997,3, FALSE)</f>
        <v>3.7264110000000003E-2</v>
      </c>
      <c r="P1929">
        <f>(I1929 - AVERAGE(I1830:I1928))/_xlfn.STDEV.P(I1830:I1928)</f>
        <v>-1.7575246638768793</v>
      </c>
      <c r="Q1929" t="str">
        <f t="shared" si="88"/>
        <v/>
      </c>
    </row>
    <row r="1930" spans="1:17" x14ac:dyDescent="0.25">
      <c r="A1930" s="1">
        <v>1928</v>
      </c>
      <c r="B1930" t="s">
        <v>1036</v>
      </c>
      <c r="C1930">
        <v>681.33</v>
      </c>
      <c r="D1930">
        <v>3.7264110000000003E-2</v>
      </c>
      <c r="E1930" t="s">
        <v>1067</v>
      </c>
      <c r="F1930">
        <f t="shared" si="90"/>
        <v>681.33</v>
      </c>
      <c r="G1930">
        <f t="shared" si="89"/>
        <v>3.7264110000000003E-2</v>
      </c>
      <c r="H1930" t="s">
        <v>1036</v>
      </c>
      <c r="I1930">
        <v>681.3349987762</v>
      </c>
      <c r="J1930">
        <v>12</v>
      </c>
      <c r="K1930">
        <f>VLOOKUP("buy",$E1931:$G$1997,2, FALSE)</f>
        <v>681.34</v>
      </c>
      <c r="L1930">
        <f>VLOOKUP("buy",$E1931:$G$1997,3, FALSE)</f>
        <v>0.68733878999999998</v>
      </c>
      <c r="M1930">
        <f>VLOOKUP("sell",$E1931:$G$1997,2, FALSE)</f>
        <v>681.33</v>
      </c>
      <c r="N1930">
        <f>VLOOKUP("sell",$E1931:$G$1997,3, FALSE)</f>
        <v>3.7333320000000003E-2</v>
      </c>
      <c r="P1930">
        <f>(I1930 - AVERAGE(I1831:I1929))/_xlfn.STDEV.P(I1831:I1929)</f>
        <v>-1.7174540056079333</v>
      </c>
      <c r="Q1930" t="str">
        <f t="shared" si="88"/>
        <v/>
      </c>
    </row>
    <row r="1931" spans="1:17" x14ac:dyDescent="0.25">
      <c r="A1931" s="1">
        <v>1929</v>
      </c>
      <c r="B1931" t="s">
        <v>1037</v>
      </c>
      <c r="C1931">
        <v>681.33</v>
      </c>
      <c r="D1931">
        <v>3.7333320000000003E-2</v>
      </c>
      <c r="E1931" t="s">
        <v>1067</v>
      </c>
      <c r="F1931">
        <f t="shared" si="90"/>
        <v>681.33</v>
      </c>
      <c r="G1931">
        <f t="shared" si="89"/>
        <v>3.7333320000000003E-2</v>
      </c>
      <c r="H1931" t="s">
        <v>1036</v>
      </c>
      <c r="I1931">
        <v>681.3349987762</v>
      </c>
      <c r="J1931">
        <v>12</v>
      </c>
      <c r="K1931">
        <f>VLOOKUP("buy",$E1932:$G$1997,2, FALSE)</f>
        <v>681.34</v>
      </c>
      <c r="L1931">
        <f>VLOOKUP("buy",$E1932:$G$1997,3, FALSE)</f>
        <v>0.68733878999999998</v>
      </c>
      <c r="M1931">
        <f>VLOOKUP("sell",$E1932:$G$1997,2, FALSE)</f>
        <v>681.48</v>
      </c>
      <c r="N1931">
        <f>VLOOKUP("sell",$E1932:$G$1997,3, FALSE)</f>
        <v>3.7264110000000003E-2</v>
      </c>
      <c r="P1931">
        <f>(I1931 - AVERAGE(I1832:I1930))/_xlfn.STDEV.P(I1832:I1930)</f>
        <v>-1.6730342562154192</v>
      </c>
      <c r="Q1931" t="str">
        <f t="shared" si="88"/>
        <v/>
      </c>
    </row>
    <row r="1932" spans="1:17" x14ac:dyDescent="0.25">
      <c r="A1932" s="1">
        <v>1930</v>
      </c>
      <c r="B1932" t="s">
        <v>1037</v>
      </c>
      <c r="C1932">
        <v>681.34</v>
      </c>
      <c r="D1932">
        <v>0.68733878999999998</v>
      </c>
      <c r="E1932" t="s">
        <v>1066</v>
      </c>
      <c r="F1932">
        <f t="shared" si="90"/>
        <v>681.34</v>
      </c>
      <c r="G1932">
        <f t="shared" si="89"/>
        <v>0.68733878999999998</v>
      </c>
      <c r="H1932" t="s">
        <v>1036</v>
      </c>
      <c r="I1932">
        <v>681.3349987762</v>
      </c>
      <c r="J1932">
        <v>12</v>
      </c>
      <c r="K1932">
        <f>VLOOKUP("buy",$E1933:$G$1997,2, FALSE)</f>
        <v>681.34</v>
      </c>
      <c r="L1932">
        <f>VLOOKUP("buy",$E1933:$G$1997,3, FALSE)</f>
        <v>6.3460000000000003E-2</v>
      </c>
      <c r="M1932">
        <f>VLOOKUP("sell",$E1933:$G$1997,2, FALSE)</f>
        <v>681.48</v>
      </c>
      <c r="N1932">
        <f>VLOOKUP("sell",$E1933:$G$1997,3, FALSE)</f>
        <v>3.7264110000000003E-2</v>
      </c>
      <c r="P1932">
        <f>(I1932 - AVERAGE(I1833:I1931))/_xlfn.STDEV.P(I1833:I1931)</f>
        <v>-1.6307863765853221</v>
      </c>
      <c r="Q1932" t="str">
        <f t="shared" si="88"/>
        <v/>
      </c>
    </row>
    <row r="1933" spans="1:17" x14ac:dyDescent="0.25">
      <c r="A1933" s="1">
        <v>1931</v>
      </c>
      <c r="B1933" t="s">
        <v>1037</v>
      </c>
      <c r="C1933">
        <v>681.34</v>
      </c>
      <c r="D1933">
        <v>6.3460000000000003E-2</v>
      </c>
      <c r="E1933" t="s">
        <v>1066</v>
      </c>
      <c r="F1933">
        <f t="shared" si="90"/>
        <v>681.34</v>
      </c>
      <c r="G1933">
        <f t="shared" si="89"/>
        <v>6.3460000000000003E-2</v>
      </c>
      <c r="H1933" t="s">
        <v>1036</v>
      </c>
      <c r="I1933">
        <v>681.3349987762</v>
      </c>
      <c r="J1933">
        <v>12</v>
      </c>
      <c r="K1933">
        <f>VLOOKUP("buy",$E1934:$G$1997,2, FALSE)</f>
        <v>681.49</v>
      </c>
      <c r="L1933">
        <f>VLOOKUP("buy",$E1934:$G$1997,3, FALSE)</f>
        <v>1.06270121</v>
      </c>
      <c r="M1933">
        <f>VLOOKUP("sell",$E1934:$G$1997,2, FALSE)</f>
        <v>681.48</v>
      </c>
      <c r="N1933">
        <f>VLOOKUP("sell",$E1934:$G$1997,3, FALSE)</f>
        <v>3.7264110000000003E-2</v>
      </c>
      <c r="P1933">
        <f>(I1933 - AVERAGE(I1834:I1932))/_xlfn.STDEV.P(I1834:I1932)</f>
        <v>-1.5905332419601397</v>
      </c>
      <c r="Q1933" t="str">
        <f t="shared" si="88"/>
        <v/>
      </c>
    </row>
    <row r="1934" spans="1:17" x14ac:dyDescent="0.25">
      <c r="A1934" s="1">
        <v>1932</v>
      </c>
      <c r="B1934" t="s">
        <v>1037</v>
      </c>
      <c r="C1934">
        <v>681.49</v>
      </c>
      <c r="D1934">
        <v>1.06270121</v>
      </c>
      <c r="E1934" t="s">
        <v>1066</v>
      </c>
      <c r="F1934">
        <f t="shared" si="90"/>
        <v>681.49</v>
      </c>
      <c r="G1934">
        <f t="shared" si="89"/>
        <v>1.06270121</v>
      </c>
      <c r="H1934" t="s">
        <v>1037</v>
      </c>
      <c r="I1934">
        <v>681.36702138790008</v>
      </c>
      <c r="J1934">
        <v>5</v>
      </c>
      <c r="K1934">
        <f>VLOOKUP("buy",$E1935:$G$1997,2, FALSE)</f>
        <v>681.49</v>
      </c>
      <c r="L1934">
        <f>VLOOKUP("buy",$E1935:$G$1997,3, FALSE)</f>
        <v>2.9372987899999998</v>
      </c>
      <c r="M1934">
        <f>VLOOKUP("sell",$E1935:$G$1997,2, FALSE)</f>
        <v>681.48</v>
      </c>
      <c r="N1934">
        <f>VLOOKUP("sell",$E1935:$G$1997,3, FALSE)</f>
        <v>3.7264110000000003E-2</v>
      </c>
      <c r="P1934">
        <f>(I1934 - AVERAGE(I1835:I1933))/_xlfn.STDEV.P(I1835:I1933)</f>
        <v>-1.5132440024279119</v>
      </c>
      <c r="Q1934" t="str">
        <f t="shared" si="88"/>
        <v/>
      </c>
    </row>
    <row r="1935" spans="1:17" x14ac:dyDescent="0.25">
      <c r="A1935" s="1">
        <v>1933</v>
      </c>
      <c r="B1935" t="s">
        <v>1038</v>
      </c>
      <c r="C1935">
        <v>681.48</v>
      </c>
      <c r="D1935">
        <v>3.7264110000000003E-2</v>
      </c>
      <c r="E1935" t="s">
        <v>1067</v>
      </c>
      <c r="F1935">
        <f t="shared" si="90"/>
        <v>681.48</v>
      </c>
      <c r="G1935">
        <f t="shared" si="89"/>
        <v>3.7264110000000003E-2</v>
      </c>
      <c r="H1935" t="s">
        <v>1037</v>
      </c>
      <c r="I1935">
        <v>681.36702138790008</v>
      </c>
      <c r="J1935">
        <v>5</v>
      </c>
      <c r="K1935">
        <f>VLOOKUP("buy",$E1936:$G$1997,2, FALSE)</f>
        <v>681.49</v>
      </c>
      <c r="L1935">
        <f>VLOOKUP("buy",$E1936:$G$1997,3, FALSE)</f>
        <v>2.9372987899999998</v>
      </c>
      <c r="M1935">
        <f>VLOOKUP("sell",$E1936:$G$1997,2, FALSE)</f>
        <v>681.48</v>
      </c>
      <c r="N1935">
        <f>VLOOKUP("sell",$E1936:$G$1997,3, FALSE)</f>
        <v>3.7258769999999997E-2</v>
      </c>
      <c r="P1935">
        <f>(I1935 - AVERAGE(I1836:I1934))/_xlfn.STDEV.P(I1836:I1934)</f>
        <v>-1.4781436664069811</v>
      </c>
      <c r="Q1935" t="str">
        <f t="shared" si="88"/>
        <v/>
      </c>
    </row>
    <row r="1936" spans="1:17" x14ac:dyDescent="0.25">
      <c r="A1936" s="1">
        <v>1934</v>
      </c>
      <c r="B1936" t="s">
        <v>1038</v>
      </c>
      <c r="C1936">
        <v>681.48</v>
      </c>
      <c r="D1936">
        <v>3.7258769999999997E-2</v>
      </c>
      <c r="E1936" t="s">
        <v>1067</v>
      </c>
      <c r="F1936">
        <f t="shared" si="90"/>
        <v>681.48</v>
      </c>
      <c r="G1936">
        <f t="shared" si="89"/>
        <v>3.7258769999999997E-2</v>
      </c>
      <c r="H1936" t="s">
        <v>1037</v>
      </c>
      <c r="I1936">
        <v>681.36702138790008</v>
      </c>
      <c r="J1936">
        <v>5</v>
      </c>
      <c r="K1936">
        <f>VLOOKUP("buy",$E1937:$G$1997,2, FALSE)</f>
        <v>681.49</v>
      </c>
      <c r="L1936">
        <f>VLOOKUP("buy",$E1937:$G$1997,3, FALSE)</f>
        <v>2.9372987899999998</v>
      </c>
      <c r="M1936">
        <f>VLOOKUP("sell",$E1937:$G$1997,2, FALSE)</f>
        <v>681.48</v>
      </c>
      <c r="N1936">
        <f>VLOOKUP("sell",$E1937:$G$1997,3, FALSE)</f>
        <v>3.7245180000000003E-2</v>
      </c>
      <c r="P1936">
        <f>(I1936 - AVERAGE(I1837:I1935))/_xlfn.STDEV.P(I1837:I1935)</f>
        <v>-1.4444458192511929</v>
      </c>
      <c r="Q1936" t="str">
        <f t="shared" si="88"/>
        <v/>
      </c>
    </row>
    <row r="1937" spans="1:17" x14ac:dyDescent="0.25">
      <c r="A1937" s="1">
        <v>1935</v>
      </c>
      <c r="B1937" t="s">
        <v>1039</v>
      </c>
      <c r="C1937">
        <v>681.48</v>
      </c>
      <c r="D1937">
        <v>3.7245180000000003E-2</v>
      </c>
      <c r="E1937" t="s">
        <v>1067</v>
      </c>
      <c r="F1937">
        <f t="shared" si="90"/>
        <v>681.48</v>
      </c>
      <c r="G1937">
        <f t="shared" si="89"/>
        <v>3.7245180000000003E-2</v>
      </c>
      <c r="H1937" t="s">
        <v>1037</v>
      </c>
      <c r="I1937">
        <v>681.36702138790008</v>
      </c>
      <c r="J1937">
        <v>5</v>
      </c>
      <c r="K1937">
        <f>VLOOKUP("buy",$E1938:$G$1997,2, FALSE)</f>
        <v>681.49</v>
      </c>
      <c r="L1937">
        <f>VLOOKUP("buy",$E1938:$G$1997,3, FALSE)</f>
        <v>2.9372987899999998</v>
      </c>
      <c r="M1937">
        <f>VLOOKUP("sell",$E1938:$G$1997,2, FALSE)</f>
        <v>681.48</v>
      </c>
      <c r="N1937">
        <f>VLOOKUP("sell",$E1938:$G$1997,3, FALSE)</f>
        <v>3.7243510000000001E-2</v>
      </c>
      <c r="P1937">
        <f>(I1937 - AVERAGE(I1838:I1936))/_xlfn.STDEV.P(I1838:I1936)</f>
        <v>-1.4120429397305894</v>
      </c>
      <c r="Q1937" t="str">
        <f t="shared" si="88"/>
        <v/>
      </c>
    </row>
    <row r="1938" spans="1:17" x14ac:dyDescent="0.25">
      <c r="A1938" s="1">
        <v>1936</v>
      </c>
      <c r="B1938" t="s">
        <v>1039</v>
      </c>
      <c r="C1938">
        <v>681.48</v>
      </c>
      <c r="D1938">
        <v>3.7243510000000001E-2</v>
      </c>
      <c r="E1938" t="s">
        <v>1067</v>
      </c>
      <c r="F1938">
        <f t="shared" si="90"/>
        <v>681.48</v>
      </c>
      <c r="G1938">
        <f t="shared" si="89"/>
        <v>3.7243510000000001E-2</v>
      </c>
      <c r="H1938" t="s">
        <v>1039</v>
      </c>
      <c r="I1938">
        <v>681.4887824246</v>
      </c>
      <c r="J1938">
        <v>5</v>
      </c>
      <c r="K1938">
        <f>VLOOKUP("buy",$E1939:$G$1997,2, FALSE)</f>
        <v>681.49</v>
      </c>
      <c r="L1938">
        <f>VLOOKUP("buy",$E1939:$G$1997,3, FALSE)</f>
        <v>2.9372987899999998</v>
      </c>
      <c r="M1938">
        <f>VLOOKUP("sell",$E1939:$G$1997,2, FALSE)</f>
        <v>681.48</v>
      </c>
      <c r="N1938">
        <f>VLOOKUP("sell",$E1939:$G$1997,3, FALSE)</f>
        <v>0.01</v>
      </c>
      <c r="P1938">
        <f>(I1938 - AVERAGE(I1839:I1937))/_xlfn.STDEV.P(I1839:I1937)</f>
        <v>-1.2384836746008343</v>
      </c>
      <c r="Q1938" t="str">
        <f t="shared" si="88"/>
        <v/>
      </c>
    </row>
    <row r="1939" spans="1:17" x14ac:dyDescent="0.25">
      <c r="A1939" s="1">
        <v>1937</v>
      </c>
      <c r="B1939" t="s">
        <v>1040</v>
      </c>
      <c r="C1939">
        <v>681.49</v>
      </c>
      <c r="D1939">
        <v>2.9372987899999998</v>
      </c>
      <c r="E1939" t="s">
        <v>1066</v>
      </c>
      <c r="F1939">
        <f t="shared" si="90"/>
        <v>681.49</v>
      </c>
      <c r="G1939">
        <f t="shared" si="89"/>
        <v>2.9372987899999998</v>
      </c>
      <c r="H1939" t="s">
        <v>1040</v>
      </c>
      <c r="I1939">
        <v>681.49</v>
      </c>
      <c r="J1939">
        <v>1</v>
      </c>
      <c r="K1939">
        <f>VLOOKUP("buy",$E1940:$G$1997,2, FALSE)</f>
        <v>681.49</v>
      </c>
      <c r="L1939">
        <f>VLOOKUP("buy",$E1940:$G$1997,3, FALSE)</f>
        <v>0.88330120999999995</v>
      </c>
      <c r="M1939">
        <f>VLOOKUP("sell",$E1940:$G$1997,2, FALSE)</f>
        <v>681.48</v>
      </c>
      <c r="N1939">
        <f>VLOOKUP("sell",$E1940:$G$1997,3, FALSE)</f>
        <v>0.01</v>
      </c>
      <c r="P1939">
        <f>(I1939 - AVERAGE(I1840:I1938))/_xlfn.STDEV.P(I1840:I1938)</f>
        <v>-1.2117507598430208</v>
      </c>
      <c r="Q1939" t="str">
        <f t="shared" si="88"/>
        <v/>
      </c>
    </row>
    <row r="1940" spans="1:17" x14ac:dyDescent="0.25">
      <c r="A1940" s="1">
        <v>1938</v>
      </c>
      <c r="B1940" t="s">
        <v>1040</v>
      </c>
      <c r="C1940">
        <v>681.49</v>
      </c>
      <c r="D1940">
        <v>0.88330120999999995</v>
      </c>
      <c r="E1940" t="s">
        <v>1066</v>
      </c>
      <c r="F1940">
        <f t="shared" si="90"/>
        <v>681.49</v>
      </c>
      <c r="G1940">
        <f t="shared" si="89"/>
        <v>0.88330120999999995</v>
      </c>
      <c r="H1940" t="s">
        <v>1040</v>
      </c>
      <c r="I1940">
        <v>681.49</v>
      </c>
      <c r="J1940">
        <v>2</v>
      </c>
      <c r="K1940">
        <f>VLOOKUP("buy",$E1941:$G$1997,2, FALSE)</f>
        <v>681.49</v>
      </c>
      <c r="L1940">
        <f>VLOOKUP("buy",$E1941:$G$1997,3, FALSE)</f>
        <v>0.11669879</v>
      </c>
      <c r="M1940">
        <f>VLOOKUP("sell",$E1941:$G$1997,2, FALSE)</f>
        <v>681.48</v>
      </c>
      <c r="N1940">
        <f>VLOOKUP("sell",$E1941:$G$1997,3, FALSE)</f>
        <v>0.01</v>
      </c>
      <c r="P1940">
        <f>(I1940 - AVERAGE(I1841:I1939))/_xlfn.STDEV.P(I1841:I1939)</f>
        <v>-1.1872010764081062</v>
      </c>
      <c r="Q1940" t="str">
        <f t="shared" si="88"/>
        <v/>
      </c>
    </row>
    <row r="1941" spans="1:17" x14ac:dyDescent="0.25">
      <c r="A1941" s="1">
        <v>1939</v>
      </c>
      <c r="B1941" t="s">
        <v>1041</v>
      </c>
      <c r="C1941">
        <v>681.48</v>
      </c>
      <c r="D1941">
        <v>0.01</v>
      </c>
      <c r="E1941" t="s">
        <v>1067</v>
      </c>
      <c r="F1941">
        <f t="shared" si="90"/>
        <v>681.48</v>
      </c>
      <c r="G1941">
        <f t="shared" si="89"/>
        <v>0.01</v>
      </c>
      <c r="H1941" t="s">
        <v>1040</v>
      </c>
      <c r="I1941">
        <v>681.49</v>
      </c>
      <c r="J1941">
        <v>2</v>
      </c>
      <c r="K1941">
        <f>VLOOKUP("buy",$E1942:$G$1997,2, FALSE)</f>
        <v>681.49</v>
      </c>
      <c r="L1941">
        <f>VLOOKUP("buy",$E1942:$G$1997,3, FALSE)</f>
        <v>0.11669879</v>
      </c>
      <c r="M1941">
        <f>VLOOKUP("sell",$E1942:$G$1997,2, FALSE)</f>
        <v>681.48</v>
      </c>
      <c r="N1941">
        <f>VLOOKUP("sell",$E1942:$G$1997,3, FALSE)</f>
        <v>0.09</v>
      </c>
      <c r="P1941">
        <f>(I1941 - AVERAGE(I1842:I1940))/_xlfn.STDEV.P(I1842:I1940)</f>
        <v>-1.1633209804553788</v>
      </c>
      <c r="Q1941" t="str">
        <f t="shared" si="88"/>
        <v/>
      </c>
    </row>
    <row r="1942" spans="1:17" x14ac:dyDescent="0.25">
      <c r="A1942" s="1">
        <v>1940</v>
      </c>
      <c r="B1942" t="s">
        <v>1041</v>
      </c>
      <c r="C1942">
        <v>681.48</v>
      </c>
      <c r="D1942">
        <v>0.09</v>
      </c>
      <c r="E1942" t="s">
        <v>1067</v>
      </c>
      <c r="F1942">
        <f t="shared" si="90"/>
        <v>681.48</v>
      </c>
      <c r="G1942">
        <f t="shared" si="89"/>
        <v>0.09</v>
      </c>
      <c r="H1942" t="s">
        <v>1040</v>
      </c>
      <c r="I1942">
        <v>681.49</v>
      </c>
      <c r="J1942">
        <v>2</v>
      </c>
      <c r="K1942">
        <f>VLOOKUP("buy",$E1943:$G$1997,2, FALSE)</f>
        <v>681.49</v>
      </c>
      <c r="L1942">
        <f>VLOOKUP("buy",$E1943:$G$1997,3, FALSE)</f>
        <v>0.11669879</v>
      </c>
      <c r="M1942">
        <f>VLOOKUP("sell",$E1943:$G$1997,2, FALSE)</f>
        <v>681.48</v>
      </c>
      <c r="N1942">
        <f>VLOOKUP("sell",$E1943:$G$1997,3, FALSE)</f>
        <v>3.7242959999999999E-2</v>
      </c>
      <c r="P1942">
        <f>(I1942 - AVERAGE(I1843:I1941))/_xlfn.STDEV.P(I1843:I1941)</f>
        <v>-1.1400739735415972</v>
      </c>
      <c r="Q1942" t="str">
        <f t="shared" si="88"/>
        <v/>
      </c>
    </row>
    <row r="1943" spans="1:17" x14ac:dyDescent="0.25">
      <c r="A1943" s="1">
        <v>1941</v>
      </c>
      <c r="B1943" t="s">
        <v>1042</v>
      </c>
      <c r="C1943">
        <v>681.48</v>
      </c>
      <c r="D1943">
        <v>3.7242959999999999E-2</v>
      </c>
      <c r="E1943" t="s">
        <v>1067</v>
      </c>
      <c r="F1943">
        <f t="shared" si="90"/>
        <v>681.48</v>
      </c>
      <c r="G1943">
        <f t="shared" si="89"/>
        <v>3.7242959999999999E-2</v>
      </c>
      <c r="H1943" t="s">
        <v>1040</v>
      </c>
      <c r="I1943">
        <v>681.49</v>
      </c>
      <c r="J1943">
        <v>2</v>
      </c>
      <c r="K1943">
        <f>VLOOKUP("buy",$E1944:$G$1997,2, FALSE)</f>
        <v>681.49</v>
      </c>
      <c r="L1943">
        <f>VLOOKUP("buy",$E1944:$G$1997,3, FALSE)</f>
        <v>0.11669879</v>
      </c>
      <c r="M1943">
        <f>VLOOKUP("sell",$E1944:$G$1997,2, FALSE)</f>
        <v>681.55</v>
      </c>
      <c r="N1943">
        <f>VLOOKUP("sell",$E1944:$G$1997,3, FALSE)</f>
        <v>3.7258140000000002E-2</v>
      </c>
      <c r="P1943">
        <f>(I1943 - AVERAGE(I1844:I1942))/_xlfn.STDEV.P(I1844:I1942)</f>
        <v>-1.1174605115595257</v>
      </c>
      <c r="Q1943" t="str">
        <f t="shared" si="88"/>
        <v/>
      </c>
    </row>
    <row r="1944" spans="1:17" x14ac:dyDescent="0.25">
      <c r="A1944" s="1">
        <v>1942</v>
      </c>
      <c r="B1944" t="s">
        <v>1043</v>
      </c>
      <c r="C1944">
        <v>681.49</v>
      </c>
      <c r="D1944">
        <v>0.11669879</v>
      </c>
      <c r="E1944" t="s">
        <v>1066</v>
      </c>
      <c r="F1944">
        <f t="shared" si="90"/>
        <v>681.49</v>
      </c>
      <c r="G1944">
        <f t="shared" si="89"/>
        <v>0.11669879</v>
      </c>
      <c r="H1944" t="s">
        <v>1043</v>
      </c>
      <c r="I1944">
        <v>681.48862757040013</v>
      </c>
      <c r="J1944">
        <v>5</v>
      </c>
      <c r="K1944">
        <f>VLOOKUP("buy",$E1945:$G$1997,2, FALSE)</f>
        <v>681.98</v>
      </c>
      <c r="L1944">
        <f>VLOOKUP("buy",$E1945:$G$1997,3, FALSE)</f>
        <v>2.1143465400000001</v>
      </c>
      <c r="M1944">
        <f>VLOOKUP("sell",$E1945:$G$1997,2, FALSE)</f>
        <v>681.55</v>
      </c>
      <c r="N1944">
        <f>VLOOKUP("sell",$E1945:$G$1997,3, FALSE)</f>
        <v>3.7258140000000002E-2</v>
      </c>
      <c r="P1944">
        <f>(I1944 - AVERAGE(I1845:I1943))/_xlfn.STDEV.P(I1845:I1943)</f>
        <v>-1.0969252929694051</v>
      </c>
      <c r="Q1944" t="str">
        <f t="shared" si="88"/>
        <v/>
      </c>
    </row>
    <row r="1945" spans="1:17" x14ac:dyDescent="0.25">
      <c r="A1945" s="1">
        <v>1943</v>
      </c>
      <c r="B1945" t="s">
        <v>1043</v>
      </c>
      <c r="C1945">
        <v>681.98</v>
      </c>
      <c r="D1945">
        <v>2.1143465400000001</v>
      </c>
      <c r="E1945" t="s">
        <v>1066</v>
      </c>
      <c r="F1945">
        <f t="shared" si="90"/>
        <v>681.98</v>
      </c>
      <c r="G1945">
        <f t="shared" si="89"/>
        <v>2.1143465400000001</v>
      </c>
      <c r="H1945" t="s">
        <v>1043</v>
      </c>
      <c r="I1945">
        <v>681.98</v>
      </c>
      <c r="J1945">
        <v>1</v>
      </c>
      <c r="K1945">
        <f>VLOOKUP("buy",$E1946:$G$1997,2, FALSE)</f>
        <v>681.96</v>
      </c>
      <c r="L1945">
        <f>VLOOKUP("buy",$E1946:$G$1997,3, FALSE)</f>
        <v>0.04</v>
      </c>
      <c r="M1945">
        <f>VLOOKUP("sell",$E1946:$G$1997,2, FALSE)</f>
        <v>681.55</v>
      </c>
      <c r="N1945">
        <f>VLOOKUP("sell",$E1946:$G$1997,3, FALSE)</f>
        <v>3.7258140000000002E-2</v>
      </c>
      <c r="P1945">
        <f>(I1945 - AVERAGE(I1846:I1944))/_xlfn.STDEV.P(I1846:I1944)</f>
        <v>-0.52076156074009949</v>
      </c>
      <c r="Q1945" t="str">
        <f t="shared" si="88"/>
        <v/>
      </c>
    </row>
    <row r="1946" spans="1:17" x14ac:dyDescent="0.25">
      <c r="A1946" s="1">
        <v>1944</v>
      </c>
      <c r="B1946" t="s">
        <v>1044</v>
      </c>
      <c r="C1946">
        <v>681.55</v>
      </c>
      <c r="D1946">
        <v>3.7258140000000002E-2</v>
      </c>
      <c r="E1946" t="s">
        <v>1067</v>
      </c>
      <c r="F1946">
        <f t="shared" si="90"/>
        <v>681.55</v>
      </c>
      <c r="G1946">
        <f t="shared" si="89"/>
        <v>3.7258140000000002E-2</v>
      </c>
      <c r="H1946" t="s">
        <v>1043</v>
      </c>
      <c r="I1946">
        <v>681.98</v>
      </c>
      <c r="J1946">
        <v>1</v>
      </c>
      <c r="K1946">
        <f>VLOOKUP("buy",$E1947:$G$1997,2, FALSE)</f>
        <v>681.96</v>
      </c>
      <c r="L1946">
        <f>VLOOKUP("buy",$E1947:$G$1997,3, FALSE)</f>
        <v>0.04</v>
      </c>
      <c r="M1946">
        <f>VLOOKUP("sell",$E1947:$G$1997,2, FALSE)</f>
        <v>681.55</v>
      </c>
      <c r="N1946">
        <f>VLOOKUP("sell",$E1947:$G$1997,3, FALSE)</f>
        <v>3.7263560000000001E-2</v>
      </c>
      <c r="P1946">
        <f>(I1946 - AVERAGE(I1847:I1945))/_xlfn.STDEV.P(I1847:I1945)</f>
        <v>-0.50949299787014379</v>
      </c>
      <c r="Q1946" t="str">
        <f t="shared" si="88"/>
        <v/>
      </c>
    </row>
    <row r="1947" spans="1:17" x14ac:dyDescent="0.25">
      <c r="A1947" s="1">
        <v>1945</v>
      </c>
      <c r="B1947" t="s">
        <v>1044</v>
      </c>
      <c r="C1947">
        <v>681.55</v>
      </c>
      <c r="D1947">
        <v>3.7263560000000001E-2</v>
      </c>
      <c r="E1947" t="s">
        <v>1067</v>
      </c>
      <c r="F1947">
        <f t="shared" si="90"/>
        <v>681.55</v>
      </c>
      <c r="G1947">
        <f t="shared" si="89"/>
        <v>3.7263560000000001E-2</v>
      </c>
      <c r="H1947" t="s">
        <v>1043</v>
      </c>
      <c r="I1947">
        <v>681.98</v>
      </c>
      <c r="J1947">
        <v>1</v>
      </c>
      <c r="K1947">
        <f>VLOOKUP("buy",$E1948:$G$1997,2, FALSE)</f>
        <v>681.96</v>
      </c>
      <c r="L1947">
        <f>VLOOKUP("buy",$E1948:$G$1997,3, FALSE)</f>
        <v>0.04</v>
      </c>
      <c r="M1947">
        <f>VLOOKUP("sell",$E1948:$G$1997,2, FALSE)</f>
        <v>681.95</v>
      </c>
      <c r="N1947">
        <f>VLOOKUP("sell",$E1948:$G$1997,3, FALSE)</f>
        <v>3.7254809999999999E-2</v>
      </c>
      <c r="P1947">
        <f>(I1947 - AVERAGE(I1848:I1946))/_xlfn.STDEV.P(I1848:I1946)</f>
        <v>-0.49827633198472071</v>
      </c>
      <c r="Q1947" t="str">
        <f t="shared" si="88"/>
        <v/>
      </c>
    </row>
    <row r="1948" spans="1:17" x14ac:dyDescent="0.25">
      <c r="A1948" s="1">
        <v>1946</v>
      </c>
      <c r="B1948" t="s">
        <v>1045</v>
      </c>
      <c r="C1948">
        <v>681.96</v>
      </c>
      <c r="D1948">
        <v>0.04</v>
      </c>
      <c r="E1948" t="s">
        <v>1066</v>
      </c>
      <c r="F1948">
        <f t="shared" si="90"/>
        <v>681.96</v>
      </c>
      <c r="G1948">
        <f t="shared" si="89"/>
        <v>0.04</v>
      </c>
      <c r="H1948" t="s">
        <v>1043</v>
      </c>
      <c r="I1948">
        <v>681.98</v>
      </c>
      <c r="J1948">
        <v>1</v>
      </c>
      <c r="K1948">
        <f>VLOOKUP("buy",$E1949:$G$1997,2, FALSE)</f>
        <v>681.96</v>
      </c>
      <c r="L1948">
        <f>VLOOKUP("buy",$E1949:$G$1997,3, FALSE)</f>
        <v>0.01</v>
      </c>
      <c r="M1948">
        <f>VLOOKUP("sell",$E1949:$G$1997,2, FALSE)</f>
        <v>681.95</v>
      </c>
      <c r="N1948">
        <f>VLOOKUP("sell",$E1949:$G$1997,3, FALSE)</f>
        <v>3.7254809999999999E-2</v>
      </c>
      <c r="P1948">
        <f>(I1948 - AVERAGE(I1849:I1947))/_xlfn.STDEV.P(I1849:I1947)</f>
        <v>-0.48710727746847887</v>
      </c>
      <c r="Q1948" t="str">
        <f t="shared" si="88"/>
        <v/>
      </c>
    </row>
    <row r="1949" spans="1:17" x14ac:dyDescent="0.25">
      <c r="A1949" s="1">
        <v>1947</v>
      </c>
      <c r="B1949" t="s">
        <v>1045</v>
      </c>
      <c r="C1949">
        <v>681.96</v>
      </c>
      <c r="D1949">
        <v>0.01</v>
      </c>
      <c r="E1949" t="s">
        <v>1066</v>
      </c>
      <c r="F1949">
        <f t="shared" si="90"/>
        <v>681.96</v>
      </c>
      <c r="G1949">
        <f t="shared" si="89"/>
        <v>0.01</v>
      </c>
      <c r="H1949" t="s">
        <v>1043</v>
      </c>
      <c r="I1949">
        <v>681.98</v>
      </c>
      <c r="J1949">
        <v>1</v>
      </c>
      <c r="K1949">
        <f>VLOOKUP("buy",$E1950:$G$1997,2, FALSE)</f>
        <v>681.96</v>
      </c>
      <c r="L1949">
        <f>VLOOKUP("buy",$E1950:$G$1997,3, FALSE)</f>
        <v>1.9314</v>
      </c>
      <c r="M1949">
        <f>VLOOKUP("sell",$E1950:$G$1997,2, FALSE)</f>
        <v>681.95</v>
      </c>
      <c r="N1949">
        <f>VLOOKUP("sell",$E1950:$G$1997,3, FALSE)</f>
        <v>3.7254809999999999E-2</v>
      </c>
      <c r="P1949">
        <f>(I1949 - AVERAGE(I1850:I1948))/_xlfn.STDEV.P(I1850:I1948)</f>
        <v>-0.47598158397473567</v>
      </c>
      <c r="Q1949" t="str">
        <f t="shared" si="88"/>
        <v/>
      </c>
    </row>
    <row r="1950" spans="1:17" x14ac:dyDescent="0.25">
      <c r="A1950" s="1">
        <v>1948</v>
      </c>
      <c r="B1950" t="s">
        <v>1045</v>
      </c>
      <c r="C1950">
        <v>681.96</v>
      </c>
      <c r="D1950">
        <v>1.9314</v>
      </c>
      <c r="E1950" t="s">
        <v>1066</v>
      </c>
      <c r="F1950">
        <f t="shared" si="90"/>
        <v>681.96</v>
      </c>
      <c r="G1950">
        <f t="shared" si="89"/>
        <v>1.9314</v>
      </c>
      <c r="H1950" t="s">
        <v>1045</v>
      </c>
      <c r="I1950">
        <v>681.96</v>
      </c>
      <c r="J1950">
        <v>1</v>
      </c>
      <c r="K1950">
        <f>VLOOKUP("buy",$E1951:$G$1997,2, FALSE)</f>
        <v>681.22</v>
      </c>
      <c r="L1950">
        <f>VLOOKUP("buy",$E1951:$G$1997,3, FALSE)</f>
        <v>0.88939999999999997</v>
      </c>
      <c r="M1950">
        <f>VLOOKUP("sell",$E1951:$G$1997,2, FALSE)</f>
        <v>681.95</v>
      </c>
      <c r="N1950">
        <f>VLOOKUP("sell",$E1951:$G$1997,3, FALSE)</f>
        <v>3.7254809999999999E-2</v>
      </c>
      <c r="P1950">
        <f>(I1950 - AVERAGE(I1851:I1949))/_xlfn.STDEV.P(I1851:I1949)</f>
        <v>-0.48757774197800036</v>
      </c>
      <c r="Q1950" t="str">
        <f t="shared" si="88"/>
        <v/>
      </c>
    </row>
    <row r="1951" spans="1:17" x14ac:dyDescent="0.25">
      <c r="A1951" s="1">
        <v>1949</v>
      </c>
      <c r="B1951" t="s">
        <v>1045</v>
      </c>
      <c r="C1951">
        <v>681.95</v>
      </c>
      <c r="D1951">
        <v>3.7254809999999999E-2</v>
      </c>
      <c r="E1951" t="s">
        <v>1067</v>
      </c>
      <c r="F1951">
        <f t="shared" si="90"/>
        <v>681.95</v>
      </c>
      <c r="G1951">
        <f t="shared" si="89"/>
        <v>3.7254809999999999E-2</v>
      </c>
      <c r="H1951" t="s">
        <v>1045</v>
      </c>
      <c r="I1951">
        <v>681.96</v>
      </c>
      <c r="J1951">
        <v>1</v>
      </c>
      <c r="K1951">
        <f>VLOOKUP("buy",$E1952:$G$1997,2, FALSE)</f>
        <v>681.22</v>
      </c>
      <c r="L1951">
        <f>VLOOKUP("buy",$E1952:$G$1997,3, FALSE)</f>
        <v>0.88939999999999997</v>
      </c>
      <c r="M1951">
        <f>VLOOKUP("sell",$E1952:$G$1997,2, FALSE)</f>
        <v>681.95</v>
      </c>
      <c r="N1951">
        <f>VLOOKUP("sell",$E1952:$G$1997,3, FALSE)</f>
        <v>3.725465E-2</v>
      </c>
      <c r="P1951">
        <f>(I1951 - AVERAGE(I1852:I1950))/_xlfn.STDEV.P(I1852:I1950)</f>
        <v>-0.47586383657728737</v>
      </c>
      <c r="Q1951" t="str">
        <f t="shared" si="88"/>
        <v/>
      </c>
    </row>
    <row r="1952" spans="1:17" x14ac:dyDescent="0.25">
      <c r="A1952" s="1">
        <v>1950</v>
      </c>
      <c r="B1952" t="s">
        <v>1045</v>
      </c>
      <c r="C1952">
        <v>681.95</v>
      </c>
      <c r="D1952">
        <v>3.725465E-2</v>
      </c>
      <c r="E1952" t="s">
        <v>1067</v>
      </c>
      <c r="F1952">
        <f t="shared" si="90"/>
        <v>681.95</v>
      </c>
      <c r="G1952">
        <f t="shared" si="89"/>
        <v>3.725465E-2</v>
      </c>
      <c r="H1952" t="s">
        <v>1045</v>
      </c>
      <c r="I1952">
        <v>681.96</v>
      </c>
      <c r="J1952">
        <v>1</v>
      </c>
      <c r="K1952">
        <f>VLOOKUP("buy",$E1953:$G$1997,2, FALSE)</f>
        <v>681.22</v>
      </c>
      <c r="L1952">
        <f>VLOOKUP("buy",$E1953:$G$1997,3, FALSE)</f>
        <v>0.88939999999999997</v>
      </c>
      <c r="M1952">
        <f>VLOOKUP("sell",$E1953:$G$1997,2, FALSE)</f>
        <v>681.95</v>
      </c>
      <c r="N1952">
        <f>VLOOKUP("sell",$E1953:$G$1997,3, FALSE)</f>
        <v>9.9094600000000001E-3</v>
      </c>
      <c r="P1952">
        <f>(I1952 - AVERAGE(I1853:I1951))/_xlfn.STDEV.P(I1853:I1951)</f>
        <v>-0.46418368474412786</v>
      </c>
      <c r="Q1952" t="str">
        <f t="shared" si="88"/>
        <v/>
      </c>
    </row>
    <row r="1953" spans="1:17" x14ac:dyDescent="0.25">
      <c r="A1953" s="1">
        <v>1951</v>
      </c>
      <c r="B1953" t="s">
        <v>1046</v>
      </c>
      <c r="C1953">
        <v>681.95</v>
      </c>
      <c r="D1953">
        <v>9.9094600000000001E-3</v>
      </c>
      <c r="E1953" t="s">
        <v>1067</v>
      </c>
      <c r="F1953">
        <f t="shared" si="90"/>
        <v>681.95</v>
      </c>
      <c r="G1953">
        <f t="shared" si="89"/>
        <v>9.9094600000000001E-3</v>
      </c>
      <c r="H1953" t="s">
        <v>1045</v>
      </c>
      <c r="I1953">
        <v>681.96</v>
      </c>
      <c r="J1953">
        <v>1</v>
      </c>
      <c r="K1953">
        <f>VLOOKUP("buy",$E1954:$G$1997,2, FALSE)</f>
        <v>681.22</v>
      </c>
      <c r="L1953">
        <f>VLOOKUP("buy",$E1954:$G$1997,3, FALSE)</f>
        <v>0.88939999999999997</v>
      </c>
      <c r="M1953">
        <f>VLOOKUP("sell",$E1954:$G$1997,2, FALSE)</f>
        <v>681.95</v>
      </c>
      <c r="N1953">
        <f>VLOOKUP("sell",$E1954:$G$1997,3, FALSE)</f>
        <v>9.0539999999999997E-5</v>
      </c>
      <c r="P1953">
        <f>(I1953 - AVERAGE(I1854:I1952))/_xlfn.STDEV.P(I1854:I1952)</f>
        <v>-0.45253222611323762</v>
      </c>
      <c r="Q1953" t="str">
        <f t="shared" si="88"/>
        <v/>
      </c>
    </row>
    <row r="1954" spans="1:17" x14ac:dyDescent="0.25">
      <c r="A1954" s="1">
        <v>1952</v>
      </c>
      <c r="B1954" t="s">
        <v>1046</v>
      </c>
      <c r="C1954">
        <v>681.95</v>
      </c>
      <c r="D1954">
        <v>9.0539999999999997E-5</v>
      </c>
      <c r="E1954" t="s">
        <v>1067</v>
      </c>
      <c r="F1954">
        <f t="shared" si="90"/>
        <v>681.95</v>
      </c>
      <c r="G1954">
        <f t="shared" si="89"/>
        <v>9.0539999999999997E-5</v>
      </c>
      <c r="H1954" t="s">
        <v>1045</v>
      </c>
      <c r="I1954">
        <v>681.96</v>
      </c>
      <c r="J1954">
        <v>1</v>
      </c>
      <c r="K1954">
        <f>VLOOKUP("buy",$E1955:$G$1997,2, FALSE)</f>
        <v>681.22</v>
      </c>
      <c r="L1954">
        <f>VLOOKUP("buy",$E1955:$G$1997,3, FALSE)</f>
        <v>0.88939999999999997</v>
      </c>
      <c r="M1954">
        <f>VLOOKUP("sell",$E1955:$G$1997,2, FALSE)</f>
        <v>681.95</v>
      </c>
      <c r="N1954">
        <f>VLOOKUP("sell",$E1955:$G$1997,3, FALSE)</f>
        <v>1.0109460000000001E-2</v>
      </c>
      <c r="P1954">
        <f>(I1954 - AVERAGE(I1855:I1953))/_xlfn.STDEV.P(I1855:I1953)</f>
        <v>-0.43797649969470898</v>
      </c>
      <c r="Q1954" t="str">
        <f t="shared" si="88"/>
        <v/>
      </c>
    </row>
    <row r="1955" spans="1:17" x14ac:dyDescent="0.25">
      <c r="A1955" s="1">
        <v>1953</v>
      </c>
      <c r="B1955" t="s">
        <v>1046</v>
      </c>
      <c r="C1955">
        <v>681.95</v>
      </c>
      <c r="D1955">
        <v>1.0109460000000001E-2</v>
      </c>
      <c r="E1955" t="s">
        <v>1067</v>
      </c>
      <c r="F1955">
        <f t="shared" si="90"/>
        <v>681.95</v>
      </c>
      <c r="G1955">
        <f t="shared" si="89"/>
        <v>1.0109460000000001E-2</v>
      </c>
      <c r="H1955" t="s">
        <v>1045</v>
      </c>
      <c r="I1955">
        <v>681.96</v>
      </c>
      <c r="J1955">
        <v>1</v>
      </c>
      <c r="K1955">
        <f>VLOOKUP("buy",$E1956:$G$1997,2, FALSE)</f>
        <v>681.22</v>
      </c>
      <c r="L1955">
        <f>VLOOKUP("buy",$E1956:$G$1997,3, FALSE)</f>
        <v>0.88939999999999997</v>
      </c>
      <c r="M1955">
        <f>VLOOKUP("sell",$E1956:$G$1997,2, FALSE)</f>
        <v>681.95</v>
      </c>
      <c r="N1955">
        <f>VLOOKUP("sell",$E1956:$G$1997,3, FALSE)</f>
        <v>9.0539999999999997E-5</v>
      </c>
      <c r="P1955">
        <f>(I1955 - AVERAGE(I1856:I1954))/_xlfn.STDEV.P(I1856:I1954)</f>
        <v>-0.42334827757898447</v>
      </c>
      <c r="Q1955" t="str">
        <f t="shared" si="88"/>
        <v/>
      </c>
    </row>
    <row r="1956" spans="1:17" x14ac:dyDescent="0.25">
      <c r="A1956" s="1">
        <v>1954</v>
      </c>
      <c r="B1956" t="s">
        <v>1047</v>
      </c>
      <c r="C1956">
        <v>681.95</v>
      </c>
      <c r="D1956">
        <v>9.0539999999999997E-5</v>
      </c>
      <c r="E1956" t="s">
        <v>1067</v>
      </c>
      <c r="F1956">
        <f t="shared" si="90"/>
        <v>681.95</v>
      </c>
      <c r="G1956">
        <f t="shared" si="89"/>
        <v>9.0539999999999997E-5</v>
      </c>
      <c r="H1956" t="s">
        <v>1045</v>
      </c>
      <c r="I1956">
        <v>681.96</v>
      </c>
      <c r="J1956">
        <v>1</v>
      </c>
      <c r="K1956">
        <f>VLOOKUP("buy",$E1957:$G$1997,2, FALSE)</f>
        <v>681.22</v>
      </c>
      <c r="L1956">
        <f>VLOOKUP("buy",$E1957:$G$1997,3, FALSE)</f>
        <v>0.88939999999999997</v>
      </c>
      <c r="M1956">
        <f>VLOOKUP("sell",$E1957:$G$1997,2, FALSE)</f>
        <v>681.34</v>
      </c>
      <c r="N1956">
        <f>VLOOKUP("sell",$E1957:$G$1997,3, FALSE)</f>
        <v>1.8</v>
      </c>
      <c r="P1956">
        <f>(I1956 - AVERAGE(I1857:I1955))/_xlfn.STDEV.P(I1857:I1955)</f>
        <v>-0.40863176157279324</v>
      </c>
      <c r="Q1956" t="str">
        <f t="shared" si="88"/>
        <v/>
      </c>
    </row>
    <row r="1957" spans="1:17" x14ac:dyDescent="0.25">
      <c r="A1957" s="1">
        <v>1955</v>
      </c>
      <c r="B1957" t="s">
        <v>1047</v>
      </c>
      <c r="C1957">
        <v>681.34</v>
      </c>
      <c r="D1957">
        <v>1.8</v>
      </c>
      <c r="E1957" t="s">
        <v>1067</v>
      </c>
      <c r="F1957">
        <f t="shared" si="90"/>
        <v>681.34</v>
      </c>
      <c r="G1957">
        <f t="shared" si="89"/>
        <v>1.8</v>
      </c>
      <c r="H1957" t="s">
        <v>1047</v>
      </c>
      <c r="I1957">
        <v>681.34</v>
      </c>
      <c r="J1957">
        <v>1</v>
      </c>
      <c r="K1957">
        <f>VLOOKUP("buy",$E1958:$G$1997,2, FALSE)</f>
        <v>681.22</v>
      </c>
      <c r="L1957">
        <f>VLOOKUP("buy",$E1958:$G$1997,3, FALSE)</f>
        <v>0.88939999999999997</v>
      </c>
      <c r="M1957">
        <f>VLOOKUP("sell",$E1958:$G$1997,2, FALSE)</f>
        <v>681.33</v>
      </c>
      <c r="N1957">
        <f>VLOOKUP("sell",$E1958:$G$1997,3, FALSE)</f>
        <v>2.38346071</v>
      </c>
      <c r="P1957">
        <f>(I1957 - AVERAGE(I1858:I1956))/_xlfn.STDEV.P(I1858:I1956)</f>
        <v>-1.1276101211982539</v>
      </c>
      <c r="Q1957" t="str">
        <f t="shared" si="88"/>
        <v/>
      </c>
    </row>
    <row r="1958" spans="1:17" x14ac:dyDescent="0.25">
      <c r="A1958" s="1">
        <v>1956</v>
      </c>
      <c r="B1958" t="s">
        <v>1047</v>
      </c>
      <c r="C1958">
        <v>681.33</v>
      </c>
      <c r="D1958">
        <v>2.38346071</v>
      </c>
      <c r="E1958" t="s">
        <v>1067</v>
      </c>
      <c r="F1958">
        <f t="shared" si="90"/>
        <v>681.33</v>
      </c>
      <c r="G1958">
        <f t="shared" si="89"/>
        <v>2.38346071</v>
      </c>
      <c r="H1958" t="s">
        <v>1047</v>
      </c>
      <c r="I1958">
        <v>681.33</v>
      </c>
      <c r="J1958">
        <v>1</v>
      </c>
      <c r="K1958">
        <f>VLOOKUP("buy",$E1959:$G$1997,2, FALSE)</f>
        <v>681.22</v>
      </c>
      <c r="L1958">
        <f>VLOOKUP("buy",$E1959:$G$1997,3, FALSE)</f>
        <v>0.88939999999999997</v>
      </c>
      <c r="M1958">
        <f>VLOOKUP("sell",$E1959:$G$1997,2, FALSE)</f>
        <v>681.33</v>
      </c>
      <c r="N1958">
        <f>VLOOKUP("sell",$E1959:$G$1997,3, FALSE)</f>
        <v>7.4672752200000003</v>
      </c>
      <c r="P1958">
        <f>(I1958 - AVERAGE(I1859:I1957))/_xlfn.STDEV.P(I1859:I1957)</f>
        <v>-1.1226182973421766</v>
      </c>
      <c r="Q1958" t="str">
        <f t="shared" si="88"/>
        <v/>
      </c>
    </row>
    <row r="1959" spans="1:17" x14ac:dyDescent="0.25">
      <c r="A1959" s="1">
        <v>1957</v>
      </c>
      <c r="B1959" t="s">
        <v>1048</v>
      </c>
      <c r="C1959">
        <v>681.33</v>
      </c>
      <c r="D1959">
        <v>7.4672752200000003</v>
      </c>
      <c r="E1959" t="s">
        <v>1067</v>
      </c>
      <c r="F1959">
        <f t="shared" si="90"/>
        <v>681.33</v>
      </c>
      <c r="G1959">
        <f t="shared" si="89"/>
        <v>7.4672752200000003</v>
      </c>
      <c r="H1959" t="s">
        <v>1048</v>
      </c>
      <c r="I1959">
        <v>681.33</v>
      </c>
      <c r="J1959">
        <v>1</v>
      </c>
      <c r="K1959">
        <f>VLOOKUP("buy",$E1960:$G$1997,2, FALSE)</f>
        <v>681.22</v>
      </c>
      <c r="L1959">
        <f>VLOOKUP("buy",$E1960:$G$1997,3, FALSE)</f>
        <v>0.88939999999999997</v>
      </c>
      <c r="M1959">
        <f>VLOOKUP("sell",$E1960:$G$1997,2, FALSE)</f>
        <v>681.33</v>
      </c>
      <c r="N1959">
        <f>VLOOKUP("sell",$E1960:$G$1997,3, FALSE)</f>
        <v>0.01</v>
      </c>
      <c r="P1959">
        <f>(I1959 - AVERAGE(I1860:I1958))/_xlfn.STDEV.P(I1860:I1958)</f>
        <v>-1.1063524772515232</v>
      </c>
      <c r="Q1959" t="str">
        <f t="shared" ref="Q1959:Q1997" si="91">IF(P1959&lt;-2,1,"")</f>
        <v/>
      </c>
    </row>
    <row r="1960" spans="1:17" x14ac:dyDescent="0.25">
      <c r="A1960" s="1">
        <v>1958</v>
      </c>
      <c r="B1960" t="s">
        <v>1048</v>
      </c>
      <c r="C1960">
        <v>681.33</v>
      </c>
      <c r="D1960">
        <v>0.01</v>
      </c>
      <c r="E1960" t="s">
        <v>1067</v>
      </c>
      <c r="F1960">
        <f t="shared" si="90"/>
        <v>681.33</v>
      </c>
      <c r="G1960">
        <f t="shared" si="89"/>
        <v>0.01</v>
      </c>
      <c r="H1960" t="s">
        <v>1048</v>
      </c>
      <c r="I1960">
        <v>681.33</v>
      </c>
      <c r="J1960">
        <v>1</v>
      </c>
      <c r="K1960">
        <f>VLOOKUP("buy",$E1961:$G$1997,2, FALSE)</f>
        <v>681.22</v>
      </c>
      <c r="L1960">
        <f>VLOOKUP("buy",$E1961:$G$1997,3, FALSE)</f>
        <v>0.88939999999999997</v>
      </c>
      <c r="M1960">
        <f>VLOOKUP("sell",$E1961:$G$1997,2, FALSE)</f>
        <v>681.21</v>
      </c>
      <c r="N1960">
        <f>VLOOKUP("sell",$E1961:$G$1997,3, FALSE)</f>
        <v>3.4021000000000003E-2</v>
      </c>
      <c r="P1960">
        <f>(I1960 - AVERAGE(I1861:I1959))/_xlfn.STDEV.P(I1861:I1959)</f>
        <v>-1.0909518104726472</v>
      </c>
      <c r="Q1960" t="str">
        <f t="shared" si="91"/>
        <v/>
      </c>
    </row>
    <row r="1961" spans="1:17" x14ac:dyDescent="0.25">
      <c r="A1961" s="1">
        <v>1959</v>
      </c>
      <c r="B1961" t="s">
        <v>1049</v>
      </c>
      <c r="C1961">
        <v>681.22</v>
      </c>
      <c r="D1961">
        <v>0.88939999999999997</v>
      </c>
      <c r="E1961" t="s">
        <v>1066</v>
      </c>
      <c r="F1961">
        <f t="shared" si="90"/>
        <v>681.22</v>
      </c>
      <c r="G1961">
        <f t="shared" si="89"/>
        <v>0.88939999999999997</v>
      </c>
      <c r="H1961" t="s">
        <v>1048</v>
      </c>
      <c r="I1961">
        <v>681.33</v>
      </c>
      <c r="J1961">
        <v>1</v>
      </c>
      <c r="K1961">
        <f>VLOOKUP("buy",$E1962:$G$1997,2, FALSE)</f>
        <v>681.01</v>
      </c>
      <c r="L1961">
        <f>VLOOKUP("buy",$E1962:$G$1997,3, FALSE)</f>
        <v>1.5926</v>
      </c>
      <c r="M1961">
        <f>VLOOKUP("sell",$E1962:$G$1997,2, FALSE)</f>
        <v>681.21</v>
      </c>
      <c r="N1961">
        <f>VLOOKUP("sell",$E1962:$G$1997,3, FALSE)</f>
        <v>3.4021000000000003E-2</v>
      </c>
      <c r="P1961">
        <f>(I1961 - AVERAGE(I1862:I1960))/_xlfn.STDEV.P(I1862:I1960)</f>
        <v>-1.0769580811555068</v>
      </c>
      <c r="Q1961" t="str">
        <f t="shared" si="91"/>
        <v/>
      </c>
    </row>
    <row r="1962" spans="1:17" x14ac:dyDescent="0.25">
      <c r="A1962" s="1">
        <v>1960</v>
      </c>
      <c r="B1962" t="s">
        <v>1050</v>
      </c>
      <c r="C1962">
        <v>681.21</v>
      </c>
      <c r="D1962">
        <v>3.4021000000000003E-2</v>
      </c>
      <c r="E1962" t="s">
        <v>1067</v>
      </c>
      <c r="F1962">
        <f t="shared" si="90"/>
        <v>681.21</v>
      </c>
      <c r="G1962">
        <f t="shared" si="89"/>
        <v>3.4021000000000003E-2</v>
      </c>
      <c r="H1962" t="s">
        <v>1048</v>
      </c>
      <c r="I1962">
        <v>681.33</v>
      </c>
      <c r="J1962">
        <v>1</v>
      </c>
      <c r="K1962">
        <f>VLOOKUP("buy",$E1963:$G$1997,2, FALSE)</f>
        <v>681.01</v>
      </c>
      <c r="L1962">
        <f>VLOOKUP("buy",$E1963:$G$1997,3, FALSE)</f>
        <v>1.5926</v>
      </c>
      <c r="M1962">
        <f>VLOOKUP("sell",$E1963:$G$1997,2, FALSE)</f>
        <v>681.21</v>
      </c>
      <c r="N1962">
        <f>VLOOKUP("sell",$E1963:$G$1997,3, FALSE)</f>
        <v>1.0579E-2</v>
      </c>
      <c r="P1962">
        <f>(I1962 - AVERAGE(I1863:I1961))/_xlfn.STDEV.P(I1863:I1961)</f>
        <v>-1.0638085994553919</v>
      </c>
      <c r="Q1962" t="str">
        <f t="shared" si="91"/>
        <v/>
      </c>
    </row>
    <row r="1963" spans="1:17" x14ac:dyDescent="0.25">
      <c r="A1963" s="1">
        <v>1961</v>
      </c>
      <c r="B1963" t="s">
        <v>1050</v>
      </c>
      <c r="C1963">
        <v>681.21</v>
      </c>
      <c r="D1963">
        <v>1.0579E-2</v>
      </c>
      <c r="E1963" t="s">
        <v>1067</v>
      </c>
      <c r="F1963">
        <f t="shared" si="90"/>
        <v>681.21</v>
      </c>
      <c r="G1963">
        <f t="shared" si="89"/>
        <v>1.0579E-2</v>
      </c>
      <c r="H1963" t="s">
        <v>1048</v>
      </c>
      <c r="I1963">
        <v>681.33</v>
      </c>
      <c r="J1963">
        <v>1</v>
      </c>
      <c r="K1963">
        <f>VLOOKUP("buy",$E1964:$G$1997,2, FALSE)</f>
        <v>681.01</v>
      </c>
      <c r="L1963">
        <f>VLOOKUP("buy",$E1964:$G$1997,3, FALSE)</f>
        <v>1.5926</v>
      </c>
      <c r="M1963">
        <f>VLOOKUP("sell",$E1964:$G$1997,2, FALSE)</f>
        <v>681.21</v>
      </c>
      <c r="N1963">
        <f>VLOOKUP("sell",$E1964:$G$1997,3, FALSE)</f>
        <v>5.1E-5</v>
      </c>
      <c r="P1963">
        <f>(I1963 - AVERAGE(I1864:I1962))/_xlfn.STDEV.P(I1864:I1962)</f>
        <v>-1.0517506525429499</v>
      </c>
      <c r="Q1963" t="str">
        <f t="shared" si="91"/>
        <v/>
      </c>
    </row>
    <row r="1964" spans="1:17" x14ac:dyDescent="0.25">
      <c r="A1964" s="1">
        <v>1962</v>
      </c>
      <c r="B1964" t="s">
        <v>1050</v>
      </c>
      <c r="C1964">
        <v>681.21</v>
      </c>
      <c r="D1964">
        <v>5.1E-5</v>
      </c>
      <c r="E1964" t="s">
        <v>1067</v>
      </c>
      <c r="F1964">
        <f t="shared" si="90"/>
        <v>681.21</v>
      </c>
      <c r="G1964">
        <f t="shared" si="89"/>
        <v>5.1E-5</v>
      </c>
      <c r="H1964" t="s">
        <v>1048</v>
      </c>
      <c r="I1964">
        <v>681.33</v>
      </c>
      <c r="J1964">
        <v>1</v>
      </c>
      <c r="K1964">
        <f>VLOOKUP("buy",$E1965:$G$1997,2, FALSE)</f>
        <v>681.01</v>
      </c>
      <c r="L1964">
        <f>VLOOKUP("buy",$E1965:$G$1997,3, FALSE)</f>
        <v>1.5926</v>
      </c>
      <c r="M1964">
        <f>VLOOKUP("sell",$E1965:$G$1997,2, FALSE)</f>
        <v>681.18</v>
      </c>
      <c r="N1964">
        <f>VLOOKUP("sell",$E1965:$G$1997,3, FALSE)</f>
        <v>1.0548999999999999E-2</v>
      </c>
      <c r="P1964">
        <f>(I1964 - AVERAGE(I1865:I1963))/_xlfn.STDEV.P(I1865:I1963)</f>
        <v>-1.0408990851291811</v>
      </c>
      <c r="Q1964" t="str">
        <f t="shared" si="91"/>
        <v/>
      </c>
    </row>
    <row r="1965" spans="1:17" x14ac:dyDescent="0.25">
      <c r="A1965" s="1">
        <v>1963</v>
      </c>
      <c r="B1965" t="s">
        <v>1050</v>
      </c>
      <c r="C1965">
        <v>681.18</v>
      </c>
      <c r="D1965">
        <v>1.0548999999999999E-2</v>
      </c>
      <c r="E1965" t="s">
        <v>1067</v>
      </c>
      <c r="F1965">
        <f t="shared" si="90"/>
        <v>681.18</v>
      </c>
      <c r="G1965">
        <f t="shared" si="89"/>
        <v>1.0548999999999999E-2</v>
      </c>
      <c r="H1965" t="s">
        <v>1048</v>
      </c>
      <c r="I1965">
        <v>681.33</v>
      </c>
      <c r="J1965">
        <v>1</v>
      </c>
      <c r="K1965">
        <f>VLOOKUP("buy",$E1966:$G$1997,2, FALSE)</f>
        <v>681.01</v>
      </c>
      <c r="L1965">
        <f>VLOOKUP("buy",$E1966:$G$1997,3, FALSE)</f>
        <v>1.5926</v>
      </c>
      <c r="M1965">
        <f>VLOOKUP("sell",$E1966:$G$1997,2, FALSE)</f>
        <v>681.18</v>
      </c>
      <c r="N1965">
        <f>VLOOKUP("sell",$E1966:$G$1997,3, FALSE)</f>
        <v>1.1322E-4</v>
      </c>
      <c r="P1965">
        <f>(I1965 - AVERAGE(I1866:I1964))/_xlfn.STDEV.P(I1866:I1964)</f>
        <v>-1.0316229437151148</v>
      </c>
      <c r="Q1965" t="str">
        <f t="shared" si="91"/>
        <v/>
      </c>
    </row>
    <row r="1966" spans="1:17" x14ac:dyDescent="0.25">
      <c r="A1966" s="1">
        <v>1964</v>
      </c>
      <c r="B1966" t="s">
        <v>1050</v>
      </c>
      <c r="C1966">
        <v>681.18</v>
      </c>
      <c r="D1966">
        <v>1.1322E-4</v>
      </c>
      <c r="E1966" t="s">
        <v>1067</v>
      </c>
      <c r="F1966">
        <f t="shared" si="90"/>
        <v>681.18</v>
      </c>
      <c r="G1966">
        <f t="shared" si="89"/>
        <v>1.1322E-4</v>
      </c>
      <c r="H1966" t="s">
        <v>1048</v>
      </c>
      <c r="I1966">
        <v>681.33</v>
      </c>
      <c r="J1966">
        <v>1</v>
      </c>
      <c r="K1966">
        <f>VLOOKUP("buy",$E1967:$G$1997,2, FALSE)</f>
        <v>681.01</v>
      </c>
      <c r="L1966">
        <f>VLOOKUP("buy",$E1967:$G$1997,3, FALSE)</f>
        <v>1.5926</v>
      </c>
      <c r="M1966">
        <f>VLOOKUP("sell",$E1967:$G$1997,2, FALSE)</f>
        <v>681.18</v>
      </c>
      <c r="N1966">
        <f>VLOOKUP("sell",$E1967:$G$1997,3, FALSE)</f>
        <v>1.081E-2</v>
      </c>
      <c r="P1966">
        <f>(I1966 - AVERAGE(I1867:I1965))/_xlfn.STDEV.P(I1867:I1965)</f>
        <v>-1.0234514046491356</v>
      </c>
      <c r="Q1966" t="str">
        <f t="shared" si="91"/>
        <v/>
      </c>
    </row>
    <row r="1967" spans="1:17" x14ac:dyDescent="0.25">
      <c r="A1967" s="1">
        <v>1965</v>
      </c>
      <c r="B1967" t="s">
        <v>1050</v>
      </c>
      <c r="C1967">
        <v>681.18</v>
      </c>
      <c r="D1967">
        <v>1.081E-2</v>
      </c>
      <c r="E1967" t="s">
        <v>1067</v>
      </c>
      <c r="F1967">
        <f t="shared" si="90"/>
        <v>681.18</v>
      </c>
      <c r="G1967">
        <f t="shared" si="89"/>
        <v>1.081E-2</v>
      </c>
      <c r="H1967" t="s">
        <v>1048</v>
      </c>
      <c r="I1967">
        <v>681.33</v>
      </c>
      <c r="J1967">
        <v>1</v>
      </c>
      <c r="K1967">
        <f>VLOOKUP("buy",$E1968:$G$1997,2, FALSE)</f>
        <v>681.01</v>
      </c>
      <c r="L1967">
        <f>VLOOKUP("buy",$E1968:$G$1997,3, FALSE)</f>
        <v>1.5926</v>
      </c>
      <c r="M1967">
        <f>VLOOKUP("sell",$E1968:$G$1997,2, FALSE)</f>
        <v>681.12</v>
      </c>
      <c r="N1967">
        <f>VLOOKUP("sell",$E1968:$G$1997,3, FALSE)</f>
        <v>0.24987677999999999</v>
      </c>
      <c r="P1967">
        <f>(I1967 - AVERAGE(I1868:I1966))/_xlfn.STDEV.P(I1868:I1966)</f>
        <v>-1.0170573712419584</v>
      </c>
      <c r="Q1967" t="str">
        <f t="shared" si="91"/>
        <v/>
      </c>
    </row>
    <row r="1968" spans="1:17" x14ac:dyDescent="0.25">
      <c r="A1968" s="1">
        <v>1966</v>
      </c>
      <c r="B1968" t="s">
        <v>1050</v>
      </c>
      <c r="C1968">
        <v>681.12</v>
      </c>
      <c r="D1968">
        <v>0.24987677999999999</v>
      </c>
      <c r="E1968" t="s">
        <v>1067</v>
      </c>
      <c r="F1968">
        <f t="shared" si="90"/>
        <v>681.12</v>
      </c>
      <c r="G1968">
        <f t="shared" si="89"/>
        <v>0.24987677999999999</v>
      </c>
      <c r="H1968" t="s">
        <v>1050</v>
      </c>
      <c r="I1968">
        <v>681.22002389930003</v>
      </c>
      <c r="J1968">
        <v>10</v>
      </c>
      <c r="K1968">
        <f>VLOOKUP("buy",$E1969:$G$1997,2, FALSE)</f>
        <v>681.01</v>
      </c>
      <c r="L1968">
        <f>VLOOKUP("buy",$E1969:$G$1997,3, FALSE)</f>
        <v>1.5926</v>
      </c>
      <c r="M1968">
        <f>VLOOKUP("sell",$E1969:$G$1997,2, FALSE)</f>
        <v>681.12</v>
      </c>
      <c r="N1968">
        <f>VLOOKUP("sell",$E1969:$G$1997,3, FALSE)</f>
        <v>1.2322E-4</v>
      </c>
      <c r="P1968">
        <f>(I1968 - AVERAGE(I1869:I1967))/_xlfn.STDEV.P(I1869:I1967)</f>
        <v>-1.1773297789428552</v>
      </c>
      <c r="Q1968" t="str">
        <f t="shared" si="91"/>
        <v/>
      </c>
    </row>
    <row r="1969" spans="1:17" x14ac:dyDescent="0.25">
      <c r="A1969" s="1">
        <v>1967</v>
      </c>
      <c r="B1969" t="s">
        <v>1051</v>
      </c>
      <c r="C1969">
        <v>681.12</v>
      </c>
      <c r="D1969">
        <v>1.2322E-4</v>
      </c>
      <c r="E1969" t="s">
        <v>1067</v>
      </c>
      <c r="F1969">
        <f t="shared" si="90"/>
        <v>681.12</v>
      </c>
      <c r="G1969">
        <f t="shared" si="89"/>
        <v>1.2322E-4</v>
      </c>
      <c r="H1969" t="s">
        <v>1050</v>
      </c>
      <c r="I1969">
        <v>681.22002389930003</v>
      </c>
      <c r="J1969">
        <v>10</v>
      </c>
      <c r="K1969">
        <f>VLOOKUP("buy",$E1970:$G$1997,2, FALSE)</f>
        <v>681.01</v>
      </c>
      <c r="L1969">
        <f>VLOOKUP("buy",$E1970:$G$1997,3, FALSE)</f>
        <v>1.5926</v>
      </c>
      <c r="M1969">
        <f>VLOOKUP("sell",$E1970:$G$1997,2, FALSE)</f>
        <v>681.07</v>
      </c>
      <c r="N1969">
        <f>VLOOKUP("sell",$E1970:$G$1997,3, FALSE)</f>
        <v>0.99987678000000002</v>
      </c>
      <c r="P1969">
        <f>(I1969 - AVERAGE(I1870:I1968))/_xlfn.STDEV.P(I1870:I1968)</f>
        <v>-1.1772195541889348</v>
      </c>
      <c r="Q1969" t="str">
        <f t="shared" si="91"/>
        <v/>
      </c>
    </row>
    <row r="1970" spans="1:17" x14ac:dyDescent="0.25">
      <c r="A1970" s="1">
        <v>1968</v>
      </c>
      <c r="B1970" t="s">
        <v>1051</v>
      </c>
      <c r="C1970">
        <v>681.07</v>
      </c>
      <c r="D1970">
        <v>0.99987678000000002</v>
      </c>
      <c r="E1970" t="s">
        <v>1067</v>
      </c>
      <c r="F1970">
        <f t="shared" si="90"/>
        <v>681.07</v>
      </c>
      <c r="G1970">
        <f t="shared" si="89"/>
        <v>0.99987678000000002</v>
      </c>
      <c r="H1970" t="s">
        <v>1051</v>
      </c>
      <c r="I1970">
        <v>681.08165163150011</v>
      </c>
      <c r="J1970">
        <v>3</v>
      </c>
      <c r="K1970">
        <f>VLOOKUP("buy",$E1971:$G$1997,2, FALSE)</f>
        <v>681.01</v>
      </c>
      <c r="L1970">
        <f>VLOOKUP("buy",$E1971:$G$1997,3, FALSE)</f>
        <v>1.5926</v>
      </c>
      <c r="M1970">
        <f>VLOOKUP("sell",$E1971:$G$1997,2, FALSE)</f>
        <v>681.03</v>
      </c>
      <c r="N1970">
        <f>VLOOKUP("sell",$E1971:$G$1997,3, FALSE)</f>
        <v>0.22987678</v>
      </c>
      <c r="P1970">
        <f>(I1970 - AVERAGE(I1871:I1969))/_xlfn.STDEV.P(I1871:I1969)</f>
        <v>-1.4037605786981069</v>
      </c>
      <c r="Q1970" t="str">
        <f t="shared" si="91"/>
        <v/>
      </c>
    </row>
    <row r="1971" spans="1:17" x14ac:dyDescent="0.25">
      <c r="A1971" s="1">
        <v>1969</v>
      </c>
      <c r="B1971" t="s">
        <v>1051</v>
      </c>
      <c r="C1971">
        <v>681.03</v>
      </c>
      <c r="D1971">
        <v>0.22987678</v>
      </c>
      <c r="E1971" t="s">
        <v>1067</v>
      </c>
      <c r="F1971">
        <f t="shared" si="90"/>
        <v>681.03</v>
      </c>
      <c r="G1971">
        <f t="shared" si="89"/>
        <v>0.22987678</v>
      </c>
      <c r="H1971" t="s">
        <v>1051</v>
      </c>
      <c r="I1971">
        <v>681.08165163150011</v>
      </c>
      <c r="J1971">
        <v>3</v>
      </c>
      <c r="K1971">
        <f>VLOOKUP("buy",$E1972:$G$1997,2, FALSE)</f>
        <v>681.01</v>
      </c>
      <c r="L1971">
        <f>VLOOKUP("buy",$E1972:$G$1997,3, FALSE)</f>
        <v>1.5926</v>
      </c>
      <c r="M1971">
        <f>VLOOKUP("sell",$E1972:$G$1997,2, FALSE)</f>
        <v>681.12</v>
      </c>
      <c r="N1971">
        <f>VLOOKUP("sell",$E1972:$G$1997,3, FALSE)</f>
        <v>0.01</v>
      </c>
      <c r="P1971">
        <f>(I1971 - AVERAGE(I1872:I1970))/_xlfn.STDEV.P(I1872:I1970)</f>
        <v>-1.39752407535776</v>
      </c>
      <c r="Q1971" t="str">
        <f t="shared" si="91"/>
        <v/>
      </c>
    </row>
    <row r="1972" spans="1:17" x14ac:dyDescent="0.25">
      <c r="A1972" s="1">
        <v>1970</v>
      </c>
      <c r="B1972" t="s">
        <v>1051</v>
      </c>
      <c r="C1972">
        <v>681.12</v>
      </c>
      <c r="D1972">
        <v>0.01</v>
      </c>
      <c r="E1972" t="s">
        <v>1067</v>
      </c>
      <c r="F1972">
        <f t="shared" si="90"/>
        <v>681.12</v>
      </c>
      <c r="G1972">
        <f t="shared" si="89"/>
        <v>0.01</v>
      </c>
      <c r="H1972" t="s">
        <v>1051</v>
      </c>
      <c r="I1972">
        <v>681.08165163150011</v>
      </c>
      <c r="J1972">
        <v>3</v>
      </c>
      <c r="K1972">
        <f>VLOOKUP("buy",$E1973:$G$1997,2, FALSE)</f>
        <v>681.01</v>
      </c>
      <c r="L1972">
        <f>VLOOKUP("buy",$E1973:$G$1997,3, FALSE)</f>
        <v>1.5926</v>
      </c>
      <c r="M1972">
        <f>VLOOKUP("sell",$E1973:$G$1997,2, FALSE)</f>
        <v>681.12</v>
      </c>
      <c r="N1972">
        <f>VLOOKUP("sell",$E1973:$G$1997,3, FALSE)</f>
        <v>5.9999999999999995E-4</v>
      </c>
      <c r="P1972">
        <f>(I1972 - AVERAGE(I1873:I1971))/_xlfn.STDEV.P(I1873:I1971)</f>
        <v>-1.3943385038286271</v>
      </c>
      <c r="Q1972" t="str">
        <f t="shared" si="91"/>
        <v/>
      </c>
    </row>
    <row r="1973" spans="1:17" x14ac:dyDescent="0.25">
      <c r="A1973" s="1">
        <v>1971</v>
      </c>
      <c r="B1973" t="s">
        <v>1051</v>
      </c>
      <c r="C1973">
        <v>681.12</v>
      </c>
      <c r="D1973">
        <v>5.9999999999999995E-4</v>
      </c>
      <c r="E1973" t="s">
        <v>1067</v>
      </c>
      <c r="F1973">
        <f t="shared" si="90"/>
        <v>681.12</v>
      </c>
      <c r="G1973">
        <f t="shared" si="89"/>
        <v>5.9999999999999995E-4</v>
      </c>
      <c r="H1973" t="s">
        <v>1051</v>
      </c>
      <c r="I1973">
        <v>681.08165163150011</v>
      </c>
      <c r="J1973">
        <v>3</v>
      </c>
      <c r="K1973">
        <f>VLOOKUP("buy",$E1974:$G$1997,2, FALSE)</f>
        <v>681.01</v>
      </c>
      <c r="L1973">
        <f>VLOOKUP("buy",$E1974:$G$1997,3, FALSE)</f>
        <v>1.5926</v>
      </c>
      <c r="M1973">
        <f>VLOOKUP("sell",$E1974:$G$1997,2, FALSE)</f>
        <v>681</v>
      </c>
      <c r="N1973">
        <f>VLOOKUP("sell",$E1974:$G$1997,3, FALSE)</f>
        <v>9.8767799999999999E-3</v>
      </c>
      <c r="P1973">
        <f>(I1973 - AVERAGE(I1874:I1972))/_xlfn.STDEV.P(I1874:I1972)</f>
        <v>-1.3894597623597904</v>
      </c>
      <c r="Q1973" t="str">
        <f t="shared" si="91"/>
        <v/>
      </c>
    </row>
    <row r="1974" spans="1:17" x14ac:dyDescent="0.25">
      <c r="A1974" s="1">
        <v>1972</v>
      </c>
      <c r="B1974" t="s">
        <v>1051</v>
      </c>
      <c r="C1974">
        <v>681</v>
      </c>
      <c r="D1974">
        <v>9.8767799999999999E-3</v>
      </c>
      <c r="E1974" t="s">
        <v>1067</v>
      </c>
      <c r="F1974">
        <f t="shared" si="90"/>
        <v>681</v>
      </c>
      <c r="G1974">
        <f t="shared" si="89"/>
        <v>9.8767799999999999E-3</v>
      </c>
      <c r="H1974" t="s">
        <v>1051</v>
      </c>
      <c r="I1974">
        <v>681.08165163150011</v>
      </c>
      <c r="J1974">
        <v>3</v>
      </c>
      <c r="K1974">
        <f>VLOOKUP("buy",$E1975:$G$1997,2, FALSE)</f>
        <v>681.01</v>
      </c>
      <c r="L1974">
        <f>VLOOKUP("buy",$E1975:$G$1997,3, FALSE)</f>
        <v>1.5926</v>
      </c>
      <c r="M1974">
        <f>VLOOKUP("sell",$E1975:$G$1997,2, FALSE)</f>
        <v>681</v>
      </c>
      <c r="N1974">
        <f>VLOOKUP("sell",$E1975:$G$1997,3, FALSE)</f>
        <v>1.037678E-2</v>
      </c>
      <c r="P1974">
        <f>(I1974 - AVERAGE(I1875:I1973))/_xlfn.STDEV.P(I1875:I1973)</f>
        <v>-1.3878422344608679</v>
      </c>
      <c r="Q1974" t="str">
        <f t="shared" si="91"/>
        <v/>
      </c>
    </row>
    <row r="1975" spans="1:17" x14ac:dyDescent="0.25">
      <c r="A1975" s="1">
        <v>1973</v>
      </c>
      <c r="B1975" t="s">
        <v>1051</v>
      </c>
      <c r="C1975">
        <v>681</v>
      </c>
      <c r="D1975">
        <v>1.037678E-2</v>
      </c>
      <c r="E1975" t="s">
        <v>1067</v>
      </c>
      <c r="F1975">
        <f t="shared" si="90"/>
        <v>681</v>
      </c>
      <c r="G1975">
        <f t="shared" si="89"/>
        <v>1.037678E-2</v>
      </c>
      <c r="H1975" t="s">
        <v>1051</v>
      </c>
      <c r="I1975">
        <v>681.08165163150011</v>
      </c>
      <c r="J1975">
        <v>3</v>
      </c>
      <c r="K1975">
        <f>VLOOKUP("buy",$E1976:$G$1997,2, FALSE)</f>
        <v>681.01</v>
      </c>
      <c r="L1975">
        <f>VLOOKUP("buy",$E1976:$G$1997,3, FALSE)</f>
        <v>1.5926</v>
      </c>
      <c r="M1975">
        <f>VLOOKUP("sell",$E1976:$G$1997,2, FALSE)</f>
        <v>681</v>
      </c>
      <c r="N1975">
        <f>VLOOKUP("sell",$E1976:$G$1997,3, FALSE)</f>
        <v>0.34242688999999998</v>
      </c>
      <c r="P1975">
        <f>(I1975 - AVERAGE(I1876:I1974))/_xlfn.STDEV.P(I1876:I1974)</f>
        <v>-1.3698092284768715</v>
      </c>
      <c r="Q1975" t="str">
        <f t="shared" si="91"/>
        <v/>
      </c>
    </row>
    <row r="1976" spans="1:17" x14ac:dyDescent="0.25">
      <c r="A1976" s="1">
        <v>1974</v>
      </c>
      <c r="B1976" t="s">
        <v>1052</v>
      </c>
      <c r="C1976">
        <v>681.01</v>
      </c>
      <c r="D1976">
        <v>1.5926</v>
      </c>
      <c r="E1976" t="s">
        <v>1066</v>
      </c>
      <c r="F1976">
        <f t="shared" si="90"/>
        <v>681.01</v>
      </c>
      <c r="G1976">
        <f t="shared" si="89"/>
        <v>1.5926</v>
      </c>
      <c r="H1976" t="s">
        <v>1052</v>
      </c>
      <c r="I1976">
        <v>681.01</v>
      </c>
      <c r="J1976">
        <v>1</v>
      </c>
      <c r="K1976">
        <f>VLOOKUP("buy",$E1977:$G$1997,2, FALSE)</f>
        <v>681.01</v>
      </c>
      <c r="L1976">
        <f>VLOOKUP("buy",$E1977:$G$1997,3, FALSE)</f>
        <v>0.01</v>
      </c>
      <c r="M1976">
        <f>VLOOKUP("sell",$E1977:$G$1997,2, FALSE)</f>
        <v>681</v>
      </c>
      <c r="N1976">
        <f>VLOOKUP("sell",$E1977:$G$1997,3, FALSE)</f>
        <v>0.34242688999999998</v>
      </c>
      <c r="P1976">
        <f>(I1976 - AVERAGE(I1877:I1975))/_xlfn.STDEV.P(I1877:I1975)</f>
        <v>-1.4846779336748051</v>
      </c>
      <c r="Q1976" t="str">
        <f t="shared" si="91"/>
        <v/>
      </c>
    </row>
    <row r="1977" spans="1:17" x14ac:dyDescent="0.25">
      <c r="A1977" s="1">
        <v>1975</v>
      </c>
      <c r="B1977" t="s">
        <v>1053</v>
      </c>
      <c r="C1977">
        <v>681</v>
      </c>
      <c r="D1977">
        <v>0.34242688999999998</v>
      </c>
      <c r="E1977" t="s">
        <v>1067</v>
      </c>
      <c r="F1977">
        <f t="shared" si="90"/>
        <v>681</v>
      </c>
      <c r="G1977">
        <f t="shared" si="89"/>
        <v>0.34242688999999998</v>
      </c>
      <c r="H1977" t="s">
        <v>1052</v>
      </c>
      <c r="I1977">
        <v>681.01</v>
      </c>
      <c r="J1977">
        <v>1</v>
      </c>
      <c r="K1977">
        <f>VLOOKUP("buy",$E1978:$G$1997,2, FALSE)</f>
        <v>681.01</v>
      </c>
      <c r="L1977">
        <f>VLOOKUP("buy",$E1978:$G$1997,3, FALSE)</f>
        <v>0.01</v>
      </c>
      <c r="M1977">
        <f>VLOOKUP("sell",$E1978:$G$1997,2, FALSE)</f>
        <v>681</v>
      </c>
      <c r="N1977">
        <f>VLOOKUP("sell",$E1978:$G$1997,3, FALSE)</f>
        <v>1.3783731100000001</v>
      </c>
      <c r="P1977">
        <f>(I1977 - AVERAGE(I1878:I1976))/_xlfn.STDEV.P(I1878:I1976)</f>
        <v>-1.4671541650861448</v>
      </c>
      <c r="Q1977" t="str">
        <f t="shared" si="91"/>
        <v/>
      </c>
    </row>
    <row r="1978" spans="1:17" x14ac:dyDescent="0.25">
      <c r="A1978" s="1">
        <v>1976</v>
      </c>
      <c r="B1978" t="s">
        <v>1053</v>
      </c>
      <c r="C1978">
        <v>681</v>
      </c>
      <c r="D1978">
        <v>1.3783731100000001</v>
      </c>
      <c r="E1978" t="s">
        <v>1067</v>
      </c>
      <c r="F1978">
        <f t="shared" si="90"/>
        <v>681</v>
      </c>
      <c r="G1978">
        <f t="shared" si="89"/>
        <v>1.3783731100000001</v>
      </c>
      <c r="H1978" t="s">
        <v>1053</v>
      </c>
      <c r="I1978">
        <v>681.00086239749999</v>
      </c>
      <c r="J1978">
        <v>3</v>
      </c>
      <c r="K1978">
        <f>VLOOKUP("buy",$E1979:$G$1997,2, FALSE)</f>
        <v>681.01</v>
      </c>
      <c r="L1978">
        <f>VLOOKUP("buy",$E1979:$G$1997,3, FALSE)</f>
        <v>0.01</v>
      </c>
      <c r="M1978">
        <f>VLOOKUP("sell",$E1979:$G$1997,2, FALSE)</f>
        <v>681.33</v>
      </c>
      <c r="N1978">
        <f>VLOOKUP("sell",$E1979:$G$1997,3, FALSE)</f>
        <v>2.4500000000000001E-2</v>
      </c>
      <c r="P1978">
        <f>(I1978 - AVERAGE(I1879:I1977))/_xlfn.STDEV.P(I1879:I1977)</f>
        <v>-1.4687820332414456</v>
      </c>
      <c r="Q1978" t="str">
        <f t="shared" si="91"/>
        <v/>
      </c>
    </row>
    <row r="1979" spans="1:17" x14ac:dyDescent="0.25">
      <c r="A1979" s="1">
        <v>1977</v>
      </c>
      <c r="B1979" t="s">
        <v>1054</v>
      </c>
      <c r="C1979">
        <v>681.01</v>
      </c>
      <c r="D1979">
        <v>0.01</v>
      </c>
      <c r="E1979" t="s">
        <v>1066</v>
      </c>
      <c r="F1979">
        <f t="shared" si="90"/>
        <v>681.01</v>
      </c>
      <c r="G1979">
        <f t="shared" si="89"/>
        <v>0.01</v>
      </c>
      <c r="H1979" t="s">
        <v>1053</v>
      </c>
      <c r="I1979">
        <v>681.00086239749999</v>
      </c>
      <c r="J1979">
        <v>3</v>
      </c>
      <c r="K1979">
        <f>VLOOKUP("buy",$E1980:$G$1997,2, FALSE)</f>
        <v>681.31</v>
      </c>
      <c r="L1979">
        <f>VLOOKUP("buy",$E1980:$G$1997,3, FALSE)</f>
        <v>2.9669999999999998E-2</v>
      </c>
      <c r="M1979">
        <f>VLOOKUP("sell",$E1980:$G$1997,2, FALSE)</f>
        <v>681.33</v>
      </c>
      <c r="N1979">
        <f>VLOOKUP("sell",$E1980:$G$1997,3, FALSE)</f>
        <v>2.4500000000000001E-2</v>
      </c>
      <c r="P1979">
        <f>(I1979 - AVERAGE(I1880:I1978))/_xlfn.STDEV.P(I1880:I1978)</f>
        <v>-1.4547703585338738</v>
      </c>
      <c r="Q1979" t="str">
        <f t="shared" si="91"/>
        <v/>
      </c>
    </row>
    <row r="1980" spans="1:17" x14ac:dyDescent="0.25">
      <c r="A1980" s="1">
        <v>1978</v>
      </c>
      <c r="B1980" t="s">
        <v>1055</v>
      </c>
      <c r="C1980">
        <v>681.31</v>
      </c>
      <c r="D1980">
        <v>2.9669999999999998E-2</v>
      </c>
      <c r="E1980" t="s">
        <v>1066</v>
      </c>
      <c r="F1980">
        <f t="shared" si="90"/>
        <v>681.31</v>
      </c>
      <c r="G1980">
        <f t="shared" si="89"/>
        <v>2.9669999999999998E-2</v>
      </c>
      <c r="H1980" t="s">
        <v>1053</v>
      </c>
      <c r="I1980">
        <v>681.00086239749999</v>
      </c>
      <c r="J1980">
        <v>3</v>
      </c>
      <c r="K1980">
        <f>VLOOKUP("buy",$E1981:$G$1997,2, FALSE)</f>
        <v>681.32</v>
      </c>
      <c r="L1980">
        <f>VLOOKUP("buy",$E1981:$G$1997,3, FALSE)</f>
        <v>7.3360000000000003</v>
      </c>
      <c r="M1980">
        <f>VLOOKUP("sell",$E1981:$G$1997,2, FALSE)</f>
        <v>681.33</v>
      </c>
      <c r="N1980">
        <f>VLOOKUP("sell",$E1981:$G$1997,3, FALSE)</f>
        <v>2.4500000000000001E-2</v>
      </c>
      <c r="P1980">
        <f>(I1980 - AVERAGE(I1881:I1979))/_xlfn.STDEV.P(I1881:I1979)</f>
        <v>-1.4425111976087841</v>
      </c>
      <c r="Q1980" t="str">
        <f t="shared" si="91"/>
        <v/>
      </c>
    </row>
    <row r="1981" spans="1:17" x14ac:dyDescent="0.25">
      <c r="A1981" s="1">
        <v>1979</v>
      </c>
      <c r="B1981" t="s">
        <v>1055</v>
      </c>
      <c r="C1981">
        <v>681.32</v>
      </c>
      <c r="D1981">
        <v>7.3360000000000003</v>
      </c>
      <c r="E1981" t="s">
        <v>1066</v>
      </c>
      <c r="F1981">
        <f t="shared" si="90"/>
        <v>681.32</v>
      </c>
      <c r="G1981">
        <f t="shared" si="89"/>
        <v>7.3360000000000003</v>
      </c>
      <c r="H1981" t="s">
        <v>1055</v>
      </c>
      <c r="I1981">
        <v>681.32</v>
      </c>
      <c r="J1981">
        <v>1</v>
      </c>
      <c r="K1981">
        <f>VLOOKUP("buy",$E1982:$G$1997,2, FALSE)</f>
        <v>681.33</v>
      </c>
      <c r="L1981">
        <f>VLOOKUP("buy",$E1982:$G$1997,3, FALSE)</f>
        <v>1</v>
      </c>
      <c r="M1981">
        <f>VLOOKUP("sell",$E1982:$G$1997,2, FALSE)</f>
        <v>681.33</v>
      </c>
      <c r="N1981">
        <f>VLOOKUP("sell",$E1982:$G$1997,3, FALSE)</f>
        <v>2.4500000000000001E-2</v>
      </c>
      <c r="P1981">
        <f>(I1981 - AVERAGE(I1882:I1980))/_xlfn.STDEV.P(I1882:I1980)</f>
        <v>-0.79432441764037887</v>
      </c>
      <c r="Q1981" t="str">
        <f t="shared" si="91"/>
        <v/>
      </c>
    </row>
    <row r="1982" spans="1:17" x14ac:dyDescent="0.25">
      <c r="A1982" s="1">
        <v>1980</v>
      </c>
      <c r="B1982" t="s">
        <v>1055</v>
      </c>
      <c r="C1982">
        <v>681.33</v>
      </c>
      <c r="D1982">
        <v>1</v>
      </c>
      <c r="E1982" t="s">
        <v>1066</v>
      </c>
      <c r="F1982">
        <f t="shared" si="90"/>
        <v>681.33</v>
      </c>
      <c r="G1982">
        <f t="shared" si="89"/>
        <v>1</v>
      </c>
      <c r="H1982" t="s">
        <v>1055</v>
      </c>
      <c r="I1982">
        <v>681.3281729025</v>
      </c>
      <c r="J1982">
        <v>2</v>
      </c>
      <c r="K1982">
        <f>VLOOKUP("buy",$E1983:$G$1997,2, FALSE)</f>
        <v>681.34</v>
      </c>
      <c r="L1982">
        <f>VLOOKUP("buy",$E1983:$G$1997,3, FALSE)</f>
        <v>6.6139999999999999</v>
      </c>
      <c r="M1982">
        <f>VLOOKUP("sell",$E1983:$G$1997,2, FALSE)</f>
        <v>681.33</v>
      </c>
      <c r="N1982">
        <f>VLOOKUP("sell",$E1983:$G$1997,3, FALSE)</f>
        <v>2.4500000000000001E-2</v>
      </c>
      <c r="P1982">
        <f>(I1982 - AVERAGE(I1883:I1981))/_xlfn.STDEV.P(I1883:I1981)</f>
        <v>-0.76750189407972658</v>
      </c>
      <c r="Q1982" t="str">
        <f t="shared" si="91"/>
        <v/>
      </c>
    </row>
    <row r="1983" spans="1:17" x14ac:dyDescent="0.25">
      <c r="A1983" s="1">
        <v>1981</v>
      </c>
      <c r="B1983" t="s">
        <v>1056</v>
      </c>
      <c r="C1983">
        <v>681.34</v>
      </c>
      <c r="D1983">
        <v>6.6139999999999999</v>
      </c>
      <c r="E1983" t="s">
        <v>1066</v>
      </c>
      <c r="F1983">
        <f t="shared" si="90"/>
        <v>681.34</v>
      </c>
      <c r="G1983">
        <f t="shared" si="89"/>
        <v>6.6139999999999999</v>
      </c>
      <c r="H1983" t="s">
        <v>1056</v>
      </c>
      <c r="I1983">
        <v>681.34</v>
      </c>
      <c r="J1983">
        <v>1</v>
      </c>
      <c r="K1983">
        <f>VLOOKUP("buy",$E1984:$G$1997,2, FALSE)</f>
        <v>681.34</v>
      </c>
      <c r="L1983">
        <f>VLOOKUP("buy",$E1984:$G$1997,3, FALSE)</f>
        <v>27.1221</v>
      </c>
      <c r="M1983">
        <f>VLOOKUP("sell",$E1984:$G$1997,2, FALSE)</f>
        <v>681.33</v>
      </c>
      <c r="N1983">
        <f>VLOOKUP("sell",$E1984:$G$1997,3, FALSE)</f>
        <v>2.4500000000000001E-2</v>
      </c>
      <c r="P1983">
        <f>(I1983 - AVERAGE(I1884:I1982))/_xlfn.STDEV.P(I1884:I1982)</f>
        <v>-0.73314796678149075</v>
      </c>
      <c r="Q1983" t="str">
        <f t="shared" si="91"/>
        <v/>
      </c>
    </row>
    <row r="1984" spans="1:17" x14ac:dyDescent="0.25">
      <c r="A1984" s="1">
        <v>1982</v>
      </c>
      <c r="B1984" t="s">
        <v>1057</v>
      </c>
      <c r="C1984">
        <v>681.33</v>
      </c>
      <c r="D1984">
        <v>2.4500000000000001E-2</v>
      </c>
      <c r="E1984" t="s">
        <v>1067</v>
      </c>
      <c r="F1984">
        <f t="shared" si="90"/>
        <v>681.33</v>
      </c>
      <c r="G1984">
        <f t="shared" si="89"/>
        <v>2.4500000000000001E-2</v>
      </c>
      <c r="H1984" t="s">
        <v>1056</v>
      </c>
      <c r="I1984">
        <v>681.34</v>
      </c>
      <c r="J1984">
        <v>1</v>
      </c>
      <c r="K1984">
        <f>VLOOKUP("buy",$E1985:$G$1997,2, FALSE)</f>
        <v>681.34</v>
      </c>
      <c r="L1984">
        <f>VLOOKUP("buy",$E1985:$G$1997,3, FALSE)</f>
        <v>27.1221</v>
      </c>
      <c r="M1984">
        <f>VLOOKUP("sell",$E1985:$G$1997,2, FALSE)</f>
        <v>681.33</v>
      </c>
      <c r="N1984">
        <f>VLOOKUP("sell",$E1985:$G$1997,3, FALSE)</f>
        <v>1.18E-2</v>
      </c>
      <c r="P1984">
        <f>(I1984 - AVERAGE(I1885:I1983))/_xlfn.STDEV.P(I1885:I1983)</f>
        <v>-0.71905550679412522</v>
      </c>
      <c r="Q1984" t="str">
        <f t="shared" si="91"/>
        <v/>
      </c>
    </row>
    <row r="1985" spans="1:17" x14ac:dyDescent="0.25">
      <c r="A1985" s="1">
        <v>1983</v>
      </c>
      <c r="B1985" t="s">
        <v>1058</v>
      </c>
      <c r="C1985">
        <v>681.34</v>
      </c>
      <c r="D1985">
        <v>27.1221</v>
      </c>
      <c r="E1985" t="s">
        <v>1066</v>
      </c>
      <c r="F1985">
        <f t="shared" si="90"/>
        <v>681.34</v>
      </c>
      <c r="G1985">
        <f t="shared" si="89"/>
        <v>27.1221</v>
      </c>
      <c r="H1985" t="s">
        <v>1058</v>
      </c>
      <c r="I1985">
        <v>681.34</v>
      </c>
      <c r="J1985">
        <v>1</v>
      </c>
      <c r="K1985">
        <f>VLOOKUP("buy",$E1986:$G$1997,2, FALSE)</f>
        <v>681.34</v>
      </c>
      <c r="L1985">
        <f>VLOOKUP("buy",$E1986:$G$1997,3, FALSE)</f>
        <v>0.63600000000000001</v>
      </c>
      <c r="M1985">
        <f>VLOOKUP("sell",$E1986:$G$1997,2, FALSE)</f>
        <v>681.33</v>
      </c>
      <c r="N1985">
        <f>VLOOKUP("sell",$E1986:$G$1997,3, FALSE)</f>
        <v>1.18E-2</v>
      </c>
      <c r="P1985">
        <f>(I1985 - AVERAGE(I1886:I1984))/_xlfn.STDEV.P(I1886:I1984)</f>
        <v>-0.70531207563114662</v>
      </c>
      <c r="Q1985" t="str">
        <f t="shared" si="91"/>
        <v/>
      </c>
    </row>
    <row r="1986" spans="1:17" x14ac:dyDescent="0.25">
      <c r="A1986" s="1">
        <v>1984</v>
      </c>
      <c r="B1986" t="s">
        <v>1059</v>
      </c>
      <c r="C1986">
        <v>681.34</v>
      </c>
      <c r="D1986">
        <v>0.63600000000000001</v>
      </c>
      <c r="E1986" t="s">
        <v>1066</v>
      </c>
      <c r="F1986">
        <f t="shared" si="90"/>
        <v>681.34</v>
      </c>
      <c r="G1986">
        <f t="shared" si="89"/>
        <v>0.63600000000000001</v>
      </c>
      <c r="H1986" t="s">
        <v>1059</v>
      </c>
      <c r="I1986">
        <v>681.34</v>
      </c>
      <c r="J1986">
        <v>2</v>
      </c>
      <c r="K1986">
        <f>VLOOKUP("buy",$E1987:$G$1997,2, FALSE)</f>
        <v>681.34</v>
      </c>
      <c r="L1986">
        <f>VLOOKUP("buy",$E1987:$G$1997,3, FALSE)</f>
        <v>0.83450000000000002</v>
      </c>
      <c r="M1986">
        <f>VLOOKUP("sell",$E1987:$G$1997,2, FALSE)</f>
        <v>681.33</v>
      </c>
      <c r="N1986">
        <f>VLOOKUP("sell",$E1987:$G$1997,3, FALSE)</f>
        <v>1.18E-2</v>
      </c>
      <c r="P1986">
        <f>(I1986 - AVERAGE(I1887:I1985))/_xlfn.STDEV.P(I1887:I1985)</f>
        <v>-0.69195079708761509</v>
      </c>
      <c r="Q1986" t="str">
        <f t="shared" si="91"/>
        <v/>
      </c>
    </row>
    <row r="1987" spans="1:17" x14ac:dyDescent="0.25">
      <c r="A1987" s="1">
        <v>1985</v>
      </c>
      <c r="B1987" t="s">
        <v>1060</v>
      </c>
      <c r="C1987">
        <v>681.33</v>
      </c>
      <c r="D1987">
        <v>1.18E-2</v>
      </c>
      <c r="E1987" t="s">
        <v>1067</v>
      </c>
      <c r="F1987">
        <f t="shared" si="90"/>
        <v>681.33</v>
      </c>
      <c r="G1987">
        <f t="shared" ref="G1987:G1997" si="92">D1987</f>
        <v>1.18E-2</v>
      </c>
      <c r="H1987" t="s">
        <v>1059</v>
      </c>
      <c r="I1987">
        <v>681.34</v>
      </c>
      <c r="J1987">
        <v>2</v>
      </c>
      <c r="K1987">
        <f>VLOOKUP("buy",$E1988:$G$1997,2, FALSE)</f>
        <v>681.34</v>
      </c>
      <c r="L1987">
        <f>VLOOKUP("buy",$E1988:$G$1997,3, FALSE)</f>
        <v>0.83450000000000002</v>
      </c>
      <c r="M1987">
        <f>VLOOKUP("sell",$E1988:$G$1997,2, FALSE)</f>
        <v>681.33</v>
      </c>
      <c r="N1987">
        <f>VLOOKUP("sell",$E1988:$G$1997,3, FALSE)</f>
        <v>3.2</v>
      </c>
      <c r="P1987">
        <f>(I1987 - AVERAGE(I1888:I1986))/_xlfn.STDEV.P(I1888:I1986)</f>
        <v>-0.67901729604762151</v>
      </c>
      <c r="Q1987" t="str">
        <f t="shared" si="91"/>
        <v/>
      </c>
    </row>
    <row r="1988" spans="1:17" x14ac:dyDescent="0.25">
      <c r="A1988" s="1">
        <v>1986</v>
      </c>
      <c r="B1988" t="s">
        <v>1061</v>
      </c>
      <c r="C1988">
        <v>681.34</v>
      </c>
      <c r="D1988">
        <v>0.83450000000000002</v>
      </c>
      <c r="E1988" t="s">
        <v>1066</v>
      </c>
      <c r="F1988">
        <f t="shared" ref="F1988:F1997" si="93">C1988</f>
        <v>681.34</v>
      </c>
      <c r="G1988">
        <f t="shared" si="92"/>
        <v>0.83450000000000002</v>
      </c>
      <c r="H1988" t="s">
        <v>1061</v>
      </c>
      <c r="I1988">
        <v>681.33988199999999</v>
      </c>
      <c r="J1988">
        <v>3</v>
      </c>
      <c r="K1988">
        <f>VLOOKUP("buy",$E1989:$G$1997,2, FALSE)</f>
        <v>681.34</v>
      </c>
      <c r="L1988">
        <f>VLOOKUP("buy",$E1989:$G$1997,3, FALSE)</f>
        <v>4.2927</v>
      </c>
      <c r="M1988">
        <f>VLOOKUP("sell",$E1989:$G$1997,2, FALSE)</f>
        <v>681.33</v>
      </c>
      <c r="N1988">
        <f>VLOOKUP("sell",$E1989:$G$1997,3, FALSE)</f>
        <v>3.2</v>
      </c>
      <c r="P1988">
        <f>(I1988 - AVERAGE(I1889:I1987))/_xlfn.STDEV.P(I1889:I1987)</f>
        <v>-0.66690265395137771</v>
      </c>
      <c r="Q1988" t="str">
        <f t="shared" si="91"/>
        <v/>
      </c>
    </row>
    <row r="1989" spans="1:17" x14ac:dyDescent="0.25">
      <c r="A1989" s="1">
        <v>1987</v>
      </c>
      <c r="B1989" t="s">
        <v>1062</v>
      </c>
      <c r="C1989">
        <v>681.33</v>
      </c>
      <c r="D1989">
        <v>3.2</v>
      </c>
      <c r="E1989" t="s">
        <v>1067</v>
      </c>
      <c r="F1989">
        <f t="shared" si="93"/>
        <v>681.33</v>
      </c>
      <c r="G1989">
        <f t="shared" si="92"/>
        <v>3.2</v>
      </c>
      <c r="H1989" t="s">
        <v>1062</v>
      </c>
      <c r="I1989">
        <v>681.33</v>
      </c>
      <c r="J1989">
        <v>1</v>
      </c>
      <c r="K1989">
        <f>VLOOKUP("buy",$E1990:$G$1997,2, FALSE)</f>
        <v>681.34</v>
      </c>
      <c r="L1989">
        <f>VLOOKUP("buy",$E1990:$G$1997,3, FALSE)</f>
        <v>4.2927</v>
      </c>
      <c r="M1989">
        <f>VLOOKUP("sell",$E1990:$G$1997,2, FALSE)</f>
        <v>681.33</v>
      </c>
      <c r="N1989">
        <f>VLOOKUP("sell",$E1990:$G$1997,3, FALSE)</f>
        <v>1.8</v>
      </c>
      <c r="P1989">
        <f>(I1989 - AVERAGE(I1890:I1988))/_xlfn.STDEV.P(I1890:I1988)</f>
        <v>-0.67969165411802357</v>
      </c>
      <c r="Q1989" t="str">
        <f t="shared" si="91"/>
        <v/>
      </c>
    </row>
    <row r="1990" spans="1:17" x14ac:dyDescent="0.25">
      <c r="A1990" s="1">
        <v>1988</v>
      </c>
      <c r="B1990" t="s">
        <v>1063</v>
      </c>
      <c r="C1990">
        <v>681.34</v>
      </c>
      <c r="D1990">
        <v>4.2927</v>
      </c>
      <c r="E1990" t="s">
        <v>1066</v>
      </c>
      <c r="F1990">
        <f t="shared" si="93"/>
        <v>681.34</v>
      </c>
      <c r="G1990">
        <f t="shared" si="92"/>
        <v>4.2927</v>
      </c>
      <c r="H1990" t="s">
        <v>1063</v>
      </c>
      <c r="I1990">
        <v>681.34</v>
      </c>
      <c r="J1990">
        <v>1</v>
      </c>
      <c r="K1990" t="e">
        <f>VLOOKUP("buy",$E1991:$G$1997,2, FALSE)</f>
        <v>#N/A</v>
      </c>
      <c r="L1990" t="e">
        <f>VLOOKUP("buy",$E1991:$G$1997,3, FALSE)</f>
        <v>#N/A</v>
      </c>
      <c r="M1990">
        <f>VLOOKUP("sell",$E1991:$G$1997,2, FALSE)</f>
        <v>681.33</v>
      </c>
      <c r="N1990">
        <f>VLOOKUP("sell",$E1991:$G$1997,3, FALSE)</f>
        <v>1.8</v>
      </c>
      <c r="P1990">
        <f>(I1990 - AVERAGE(I1891:I1989))/_xlfn.STDEV.P(I1891:I1989)</f>
        <v>-0.64332278455648095</v>
      </c>
      <c r="Q1990" t="str">
        <f t="shared" si="91"/>
        <v/>
      </c>
    </row>
    <row r="1991" spans="1:17" x14ac:dyDescent="0.25">
      <c r="A1991" s="1">
        <v>1989</v>
      </c>
      <c r="B1991" t="s">
        <v>1064</v>
      </c>
      <c r="C1991">
        <v>681.33</v>
      </c>
      <c r="D1991">
        <v>1.8</v>
      </c>
      <c r="E1991" t="s">
        <v>1067</v>
      </c>
      <c r="F1991">
        <f t="shared" si="93"/>
        <v>681.33</v>
      </c>
      <c r="G1991">
        <f t="shared" si="92"/>
        <v>1.8</v>
      </c>
      <c r="H1991" t="s">
        <v>1064</v>
      </c>
      <c r="I1991">
        <v>681.33</v>
      </c>
      <c r="J1991">
        <v>1</v>
      </c>
      <c r="K1991" t="e">
        <f>VLOOKUP("buy",$E1992:$G$1997,2, FALSE)</f>
        <v>#N/A</v>
      </c>
      <c r="L1991" t="e">
        <f>VLOOKUP("buy",$E1992:$G$1997,3, FALSE)</f>
        <v>#N/A</v>
      </c>
      <c r="M1991">
        <f>VLOOKUP("sell",$E1992:$G$1997,2, FALSE)</f>
        <v>681.33</v>
      </c>
      <c r="N1991">
        <f>VLOOKUP("sell",$E1992:$G$1997,3, FALSE)</f>
        <v>1.056E-2</v>
      </c>
      <c r="P1991">
        <f>(I1991 - AVERAGE(I1892:I1990))/_xlfn.STDEV.P(I1892:I1990)</f>
        <v>-0.65990505167156277</v>
      </c>
      <c r="Q1991" t="str">
        <f t="shared" si="91"/>
        <v/>
      </c>
    </row>
    <row r="1992" spans="1:17" x14ac:dyDescent="0.25">
      <c r="A1992" s="1">
        <v>1990</v>
      </c>
      <c r="B1992" t="s">
        <v>1064</v>
      </c>
      <c r="C1992">
        <v>681.33</v>
      </c>
      <c r="D1992">
        <v>1.056E-2</v>
      </c>
      <c r="E1992" t="s">
        <v>1067</v>
      </c>
      <c r="F1992">
        <f t="shared" si="93"/>
        <v>681.33</v>
      </c>
      <c r="G1992">
        <f t="shared" si="92"/>
        <v>1.056E-2</v>
      </c>
      <c r="H1992" t="s">
        <v>1064</v>
      </c>
      <c r="I1992">
        <v>681.33</v>
      </c>
      <c r="J1992">
        <v>1</v>
      </c>
      <c r="K1992" t="e">
        <f>VLOOKUP("buy",$E1993:$G$1997,2, FALSE)</f>
        <v>#N/A</v>
      </c>
      <c r="L1992" t="e">
        <f>VLOOKUP("buy",$E1993:$G$1997,3, FALSE)</f>
        <v>#N/A</v>
      </c>
      <c r="M1992">
        <f>VLOOKUP("sell",$E1993:$G$1997,2, FALSE)</f>
        <v>681.33</v>
      </c>
      <c r="N1992">
        <f>VLOOKUP("sell",$E1993:$G$1997,3, FALSE)</f>
        <v>0.34144000000000002</v>
      </c>
      <c r="P1992">
        <f>(I1992 - AVERAGE(I1893:I1991))/_xlfn.STDEV.P(I1893:I1991)</f>
        <v>-0.65160072604497843</v>
      </c>
      <c r="Q1992" t="str">
        <f t="shared" si="91"/>
        <v/>
      </c>
    </row>
    <row r="1993" spans="1:17" x14ac:dyDescent="0.25">
      <c r="A1993" s="1">
        <v>1991</v>
      </c>
      <c r="B1993" t="s">
        <v>1064</v>
      </c>
      <c r="C1993">
        <v>681.33</v>
      </c>
      <c r="D1993">
        <v>0.34144000000000002</v>
      </c>
      <c r="E1993" t="s">
        <v>1067</v>
      </c>
      <c r="F1993">
        <f t="shared" si="93"/>
        <v>681.33</v>
      </c>
      <c r="G1993">
        <f t="shared" si="92"/>
        <v>0.34144000000000002</v>
      </c>
      <c r="H1993" t="s">
        <v>1064</v>
      </c>
      <c r="I1993">
        <v>681.33</v>
      </c>
      <c r="J1993">
        <v>3</v>
      </c>
      <c r="K1993" t="e">
        <f>VLOOKUP("buy",$E1994:$G$1997,2, FALSE)</f>
        <v>#N/A</v>
      </c>
      <c r="L1993" t="e">
        <f>VLOOKUP("buy",$E1994:$G$1997,3, FALSE)</f>
        <v>#N/A</v>
      </c>
      <c r="M1993">
        <f>VLOOKUP("sell",$E1994:$G$1997,2, FALSE)</f>
        <v>681.33</v>
      </c>
      <c r="N1993">
        <f>VLOOKUP("sell",$E1994:$G$1997,3, FALSE)</f>
        <v>9.9832999999999996E-4</v>
      </c>
      <c r="P1993">
        <f>(I1993 - AVERAGE(I1894:I1992))/_xlfn.STDEV.P(I1894:I1992)</f>
        <v>-0.63607659741945932</v>
      </c>
      <c r="Q1993" t="str">
        <f t="shared" si="91"/>
        <v/>
      </c>
    </row>
    <row r="1994" spans="1:17" x14ac:dyDescent="0.25">
      <c r="A1994" s="1">
        <v>1992</v>
      </c>
      <c r="B1994" t="s">
        <v>1064</v>
      </c>
      <c r="C1994">
        <v>681.33</v>
      </c>
      <c r="D1994">
        <v>9.9832999999999996E-4</v>
      </c>
      <c r="E1994" t="s">
        <v>1067</v>
      </c>
      <c r="F1994">
        <f t="shared" si="93"/>
        <v>681.33</v>
      </c>
      <c r="G1994">
        <f t="shared" si="92"/>
        <v>9.9832999999999996E-4</v>
      </c>
      <c r="H1994" t="s">
        <v>1064</v>
      </c>
      <c r="I1994">
        <v>681.33</v>
      </c>
      <c r="J1994">
        <v>3</v>
      </c>
      <c r="K1994" t="e">
        <f>VLOOKUP("buy",$E1995:$G$1997,2, FALSE)</f>
        <v>#N/A</v>
      </c>
      <c r="L1994" t="e">
        <f>VLOOKUP("buy",$E1995:$G$1997,3, FALSE)</f>
        <v>#N/A</v>
      </c>
      <c r="M1994">
        <f>VLOOKUP("sell",$E1995:$G$1997,2, FALSE)</f>
        <v>681.33</v>
      </c>
      <c r="N1994">
        <f>VLOOKUP("sell",$E1995:$G$1997,3, FALSE)</f>
        <v>9.0016699999999998E-3</v>
      </c>
      <c r="P1994">
        <f>(I1994 - AVERAGE(I1895:I1993))/_xlfn.STDEV.P(I1895:I1993)</f>
        <v>-0.62062525039245398</v>
      </c>
      <c r="Q1994" t="str">
        <f t="shared" si="91"/>
        <v/>
      </c>
    </row>
    <row r="1995" spans="1:17" x14ac:dyDescent="0.25">
      <c r="A1995" s="1">
        <v>1993</v>
      </c>
      <c r="B1995" t="s">
        <v>1064</v>
      </c>
      <c r="C1995">
        <v>681.33</v>
      </c>
      <c r="D1995">
        <v>9.0016699999999998E-3</v>
      </c>
      <c r="E1995" t="s">
        <v>1067</v>
      </c>
      <c r="F1995">
        <f t="shared" si="93"/>
        <v>681.33</v>
      </c>
      <c r="G1995">
        <f t="shared" si="92"/>
        <v>9.0016699999999998E-3</v>
      </c>
      <c r="H1995" t="s">
        <v>1064</v>
      </c>
      <c r="I1995">
        <v>681.33</v>
      </c>
      <c r="J1995">
        <v>3</v>
      </c>
      <c r="K1995" t="e">
        <f>VLOOKUP("buy",$E1996:$G$1997,2, FALSE)</f>
        <v>#N/A</v>
      </c>
      <c r="L1995" t="e">
        <f>VLOOKUP("buy",$E1996:$G$1997,3, FALSE)</f>
        <v>#N/A</v>
      </c>
      <c r="M1995">
        <f>VLOOKUP("sell",$E1996:$G$1997,2, FALSE)</f>
        <v>681.33</v>
      </c>
      <c r="N1995">
        <f>VLOOKUP("sell",$E1996:$G$1997,3, FALSE)</f>
        <v>1.76833E-3</v>
      </c>
      <c r="P1995">
        <f>(I1995 - AVERAGE(I1896:I1994))/_xlfn.STDEV.P(I1896:I1994)</f>
        <v>-0.60523442642578273</v>
      </c>
      <c r="Q1995" t="str">
        <f t="shared" si="91"/>
        <v/>
      </c>
    </row>
    <row r="1996" spans="1:17" x14ac:dyDescent="0.25">
      <c r="A1996" s="1">
        <v>1994</v>
      </c>
      <c r="B1996" t="s">
        <v>1065</v>
      </c>
      <c r="C1996">
        <v>681.33</v>
      </c>
      <c r="D1996">
        <v>1.76833E-3</v>
      </c>
      <c r="E1996" t="s">
        <v>1067</v>
      </c>
      <c r="F1996">
        <f t="shared" si="93"/>
        <v>681.33</v>
      </c>
      <c r="G1996">
        <f t="shared" si="92"/>
        <v>1.76833E-3</v>
      </c>
      <c r="H1996" t="s">
        <v>1064</v>
      </c>
      <c r="I1996">
        <v>681.33</v>
      </c>
      <c r="J1996">
        <v>3</v>
      </c>
      <c r="K1996" t="e">
        <f>VLOOKUP("buy",$E1997:$G$1997,2, FALSE)</f>
        <v>#N/A</v>
      </c>
      <c r="L1996" t="e">
        <f>VLOOKUP("buy",$E1997:$G$1997,3, FALSE)</f>
        <v>#N/A</v>
      </c>
      <c r="M1996">
        <f>VLOOKUP("sell",$E1997:$G$1997,2, FALSE)</f>
        <v>681.33</v>
      </c>
      <c r="N1996">
        <f>VLOOKUP("sell",$E1997:$G$1997,3, FALSE)</f>
        <v>2.823167E-2</v>
      </c>
      <c r="P1996">
        <f>(I1996 - AVERAGE(I1897:I1995))/_xlfn.STDEV.P(I1897:I1995)</f>
        <v>-0.58989189660937891</v>
      </c>
      <c r="Q1996" t="str">
        <f t="shared" si="91"/>
        <v/>
      </c>
    </row>
    <row r="1997" spans="1:17" x14ac:dyDescent="0.25">
      <c r="A1997" s="1">
        <v>1995</v>
      </c>
      <c r="B1997" t="s">
        <v>1065</v>
      </c>
      <c r="C1997">
        <v>681.33</v>
      </c>
      <c r="D1997">
        <v>2.823167E-2</v>
      </c>
      <c r="E1997" t="s">
        <v>1067</v>
      </c>
      <c r="F1997">
        <f t="shared" si="93"/>
        <v>681.33</v>
      </c>
      <c r="G1997">
        <f t="shared" si="92"/>
        <v>2.823167E-2</v>
      </c>
      <c r="H1997" t="s">
        <v>1064</v>
      </c>
      <c r="I1997">
        <v>681.33</v>
      </c>
      <c r="J1997">
        <v>3</v>
      </c>
      <c r="K1997" t="e">
        <f>VLOOKUP("buy",$E$1997:$G1998,2, FALSE)</f>
        <v>#N/A</v>
      </c>
      <c r="L1997" t="e">
        <f>VLOOKUP("buy",$E$1997:$G1998,3, FALSE)</f>
        <v>#N/A</v>
      </c>
      <c r="M1997">
        <f>VLOOKUP("sell",$E$1997:$G1998,2, FALSE)</f>
        <v>681.33</v>
      </c>
      <c r="N1997">
        <f>VLOOKUP("sell",$E$1997:$G1998,3, FALSE)</f>
        <v>2.823167E-2</v>
      </c>
      <c r="P1997">
        <f>(I1997 - AVERAGE(I1898:I1996))/_xlfn.STDEV.P(I1898:I1996)</f>
        <v>-0.57458547466469723</v>
      </c>
      <c r="Q1997" t="str">
        <f t="shared" si="9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2018-07-10T16:55:49Z</dcterms:created>
  <dcterms:modified xsi:type="dcterms:W3CDTF">2018-07-10T18:35:14Z</dcterms:modified>
</cp:coreProperties>
</file>