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675" windowHeight="12060"/>
  </bookViews>
  <sheets>
    <sheet name="templat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M752" i="1" l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H3" i="1" l="1"/>
  <c r="H4" i="1" s="1"/>
  <c r="H5" i="1" s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K38" i="1"/>
  <c r="J38" i="1" l="1"/>
  <c r="L38" i="1" s="1"/>
  <c r="H39" i="1"/>
  <c r="K39" i="1"/>
  <c r="H40" i="1" l="1"/>
  <c r="J39" i="1"/>
  <c r="L39" i="1" s="1"/>
  <c r="K40" i="1"/>
  <c r="J40" i="1" l="1"/>
  <c r="L40" i="1" s="1"/>
  <c r="H41" i="1"/>
  <c r="K41" i="1"/>
  <c r="N40" i="1" l="1"/>
  <c r="O40" i="1"/>
  <c r="J41" i="1"/>
  <c r="L41" i="1" s="1"/>
  <c r="H42" i="1"/>
  <c r="K42" i="1"/>
  <c r="H43" i="1" l="1"/>
  <c r="J42" i="1"/>
  <c r="L42" i="1" s="1"/>
  <c r="K43" i="1"/>
  <c r="N41" i="1"/>
  <c r="O41" i="1"/>
  <c r="O42" i="1" l="1"/>
  <c r="N42" i="1"/>
  <c r="H44" i="1"/>
  <c r="J43" i="1"/>
  <c r="L43" i="1" s="1"/>
  <c r="K44" i="1"/>
  <c r="N43" i="1" l="1"/>
  <c r="O43" i="1"/>
  <c r="J44" i="1"/>
  <c r="L44" i="1" s="1"/>
  <c r="H45" i="1"/>
  <c r="K45" i="1"/>
  <c r="J45" i="1" l="1"/>
  <c r="L45" i="1" s="1"/>
  <c r="H46" i="1"/>
  <c r="K46" i="1"/>
  <c r="J46" i="1" l="1"/>
  <c r="L46" i="1" s="1"/>
  <c r="H47" i="1"/>
  <c r="K47" i="1"/>
  <c r="H48" i="1" l="1"/>
  <c r="J47" i="1"/>
  <c r="L47" i="1" s="1"/>
  <c r="K48" i="1"/>
  <c r="O46" i="1"/>
  <c r="O47" i="1" l="1"/>
  <c r="J48" i="1"/>
  <c r="L48" i="1" s="1"/>
  <c r="H49" i="1"/>
  <c r="K49" i="1"/>
  <c r="J49" i="1" l="1"/>
  <c r="L49" i="1" s="1"/>
  <c r="H50" i="1"/>
  <c r="K50" i="1"/>
  <c r="O48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F743" i="1" s="1"/>
  <c r="E742" i="1"/>
  <c r="D742" i="1"/>
  <c r="F742" i="1" s="1"/>
  <c r="E741" i="1"/>
  <c r="D741" i="1"/>
  <c r="F741" i="1" s="1"/>
  <c r="E740" i="1"/>
  <c r="D740" i="1"/>
  <c r="F740" i="1" s="1"/>
  <c r="E739" i="1"/>
  <c r="D739" i="1"/>
  <c r="F739" i="1" s="1"/>
  <c r="E738" i="1"/>
  <c r="D738" i="1"/>
  <c r="F738" i="1" s="1"/>
  <c r="E737" i="1"/>
  <c r="D737" i="1"/>
  <c r="F737" i="1" s="1"/>
  <c r="E736" i="1"/>
  <c r="D736" i="1"/>
  <c r="F736" i="1" s="1"/>
  <c r="E735" i="1"/>
  <c r="D735" i="1"/>
  <c r="F735" i="1" s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F14" i="1" l="1"/>
  <c r="F32" i="1"/>
  <c r="F50" i="1"/>
  <c r="F62" i="1"/>
  <c r="G62" i="1" s="1"/>
  <c r="F74" i="1"/>
  <c r="G74" i="1" s="1"/>
  <c r="F92" i="1"/>
  <c r="G92" i="1" s="1"/>
  <c r="F122" i="1"/>
  <c r="G122" i="1" s="1"/>
  <c r="F8" i="1"/>
  <c r="G8" i="1" s="1"/>
  <c r="F26" i="1"/>
  <c r="G26" i="1" s="1"/>
  <c r="F44" i="1"/>
  <c r="G44" i="1" s="1"/>
  <c r="N44" i="1" s="1"/>
  <c r="F68" i="1"/>
  <c r="G68" i="1" s="1"/>
  <c r="F80" i="1"/>
  <c r="G80" i="1" s="1"/>
  <c r="F98" i="1"/>
  <c r="F116" i="1"/>
  <c r="G116" i="1" s="1"/>
  <c r="F2" i="1"/>
  <c r="F20" i="1"/>
  <c r="G20" i="1" s="1"/>
  <c r="F38" i="1"/>
  <c r="G38" i="1" s="1"/>
  <c r="N38" i="1" s="1"/>
  <c r="F56" i="1"/>
  <c r="G56" i="1" s="1"/>
  <c r="F128" i="1"/>
  <c r="G128" i="1" s="1"/>
  <c r="F86" i="1"/>
  <c r="G86" i="1" s="1"/>
  <c r="F104" i="1"/>
  <c r="G104" i="1" s="1"/>
  <c r="F110" i="1"/>
  <c r="G110" i="1" s="1"/>
  <c r="F134" i="1"/>
  <c r="G134" i="1" s="1"/>
  <c r="F229" i="1"/>
  <c r="G229" i="1" s="1"/>
  <c r="F140" i="1"/>
  <c r="G140" i="1" s="1"/>
  <c r="F146" i="1"/>
  <c r="F152" i="1"/>
  <c r="G152" i="1" s="1"/>
  <c r="F158" i="1"/>
  <c r="G158" i="1" s="1"/>
  <c r="F164" i="1"/>
  <c r="G164" i="1" s="1"/>
  <c r="F170" i="1"/>
  <c r="G170" i="1" s="1"/>
  <c r="F176" i="1"/>
  <c r="G176" i="1" s="1"/>
  <c r="F182" i="1"/>
  <c r="G182" i="1" s="1"/>
  <c r="F188" i="1"/>
  <c r="G188" i="1" s="1"/>
  <c r="F194" i="1"/>
  <c r="G194" i="1" s="1"/>
  <c r="F200" i="1"/>
  <c r="G200" i="1" s="1"/>
  <c r="F206" i="1"/>
  <c r="G206" i="1" s="1"/>
  <c r="F212" i="1"/>
  <c r="G212" i="1" s="1"/>
  <c r="F218" i="1"/>
  <c r="F224" i="1"/>
  <c r="G224" i="1" s="1"/>
  <c r="F230" i="1"/>
  <c r="G230" i="1" s="1"/>
  <c r="F236" i="1"/>
  <c r="G236" i="1" s="1"/>
  <c r="F242" i="1"/>
  <c r="G242" i="1" s="1"/>
  <c r="F248" i="1"/>
  <c r="G248" i="1" s="1"/>
  <c r="F254" i="1"/>
  <c r="G254" i="1" s="1"/>
  <c r="F260" i="1"/>
  <c r="G260" i="1" s="1"/>
  <c r="F266" i="1"/>
  <c r="G266" i="1" s="1"/>
  <c r="F272" i="1"/>
  <c r="G272" i="1" s="1"/>
  <c r="F278" i="1"/>
  <c r="G278" i="1" s="1"/>
  <c r="F284" i="1"/>
  <c r="G284" i="1" s="1"/>
  <c r="F290" i="1"/>
  <c r="G290" i="1" s="1"/>
  <c r="F296" i="1"/>
  <c r="G296" i="1" s="1"/>
  <c r="F302" i="1"/>
  <c r="G302" i="1" s="1"/>
  <c r="F308" i="1"/>
  <c r="G308" i="1" s="1"/>
  <c r="F314" i="1"/>
  <c r="G314" i="1" s="1"/>
  <c r="F320" i="1"/>
  <c r="G320" i="1" s="1"/>
  <c r="F326" i="1"/>
  <c r="G326" i="1" s="1"/>
  <c r="F332" i="1"/>
  <c r="G332" i="1" s="1"/>
  <c r="F338" i="1"/>
  <c r="G338" i="1" s="1"/>
  <c r="F344" i="1"/>
  <c r="G344" i="1" s="1"/>
  <c r="F350" i="1"/>
  <c r="G350" i="1" s="1"/>
  <c r="F356" i="1"/>
  <c r="G356" i="1" s="1"/>
  <c r="F362" i="1"/>
  <c r="F368" i="1"/>
  <c r="G368" i="1" s="1"/>
  <c r="F374" i="1"/>
  <c r="G374" i="1" s="1"/>
  <c r="F380" i="1"/>
  <c r="G380" i="1" s="1"/>
  <c r="F386" i="1"/>
  <c r="G386" i="1" s="1"/>
  <c r="F392" i="1"/>
  <c r="G392" i="1" s="1"/>
  <c r="F398" i="1"/>
  <c r="G398" i="1" s="1"/>
  <c r="F404" i="1"/>
  <c r="G404" i="1" s="1"/>
  <c r="F410" i="1"/>
  <c r="G410" i="1" s="1"/>
  <c r="F416" i="1"/>
  <c r="G416" i="1" s="1"/>
  <c r="F422" i="1"/>
  <c r="G422" i="1" s="1"/>
  <c r="F428" i="1"/>
  <c r="G428" i="1" s="1"/>
  <c r="F434" i="1"/>
  <c r="F440" i="1"/>
  <c r="G440" i="1" s="1"/>
  <c r="F446" i="1"/>
  <c r="G446" i="1" s="1"/>
  <c r="F452" i="1"/>
  <c r="G452" i="1" s="1"/>
  <c r="F458" i="1"/>
  <c r="G458" i="1" s="1"/>
  <c r="F464" i="1"/>
  <c r="G464" i="1" s="1"/>
  <c r="F470" i="1"/>
  <c r="G470" i="1" s="1"/>
  <c r="F476" i="1"/>
  <c r="G476" i="1" s="1"/>
  <c r="F482" i="1"/>
  <c r="G482" i="1" s="1"/>
  <c r="F488" i="1"/>
  <c r="G488" i="1" s="1"/>
  <c r="F494" i="1"/>
  <c r="G494" i="1" s="1"/>
  <c r="F500" i="1"/>
  <c r="G500" i="1" s="1"/>
  <c r="F506" i="1"/>
  <c r="F512" i="1"/>
  <c r="G512" i="1" s="1"/>
  <c r="F518" i="1"/>
  <c r="G518" i="1" s="1"/>
  <c r="F524" i="1"/>
  <c r="G524" i="1" s="1"/>
  <c r="F530" i="1"/>
  <c r="G530" i="1" s="1"/>
  <c r="F536" i="1"/>
  <c r="G536" i="1" s="1"/>
  <c r="F542" i="1"/>
  <c r="G542" i="1" s="1"/>
  <c r="F548" i="1"/>
  <c r="G548" i="1" s="1"/>
  <c r="F554" i="1"/>
  <c r="G554" i="1" s="1"/>
  <c r="F560" i="1"/>
  <c r="G560" i="1" s="1"/>
  <c r="F566" i="1"/>
  <c r="G566" i="1" s="1"/>
  <c r="F572" i="1"/>
  <c r="G572" i="1" s="1"/>
  <c r="F578" i="1"/>
  <c r="F584" i="1"/>
  <c r="G584" i="1" s="1"/>
  <c r="F590" i="1"/>
  <c r="G590" i="1" s="1"/>
  <c r="F596" i="1"/>
  <c r="G596" i="1" s="1"/>
  <c r="F602" i="1"/>
  <c r="G602" i="1" s="1"/>
  <c r="F608" i="1"/>
  <c r="G608" i="1" s="1"/>
  <c r="F614" i="1"/>
  <c r="G614" i="1" s="1"/>
  <c r="F620" i="1"/>
  <c r="G620" i="1" s="1"/>
  <c r="F11" i="1"/>
  <c r="G11" i="1" s="1"/>
  <c r="F23" i="1"/>
  <c r="G23" i="1" s="1"/>
  <c r="F35" i="1"/>
  <c r="G35" i="1" s="1"/>
  <c r="F41" i="1"/>
  <c r="G41" i="1" s="1"/>
  <c r="F53" i="1"/>
  <c r="G53" i="1" s="1"/>
  <c r="F59" i="1"/>
  <c r="G59" i="1" s="1"/>
  <c r="F65" i="1"/>
  <c r="G65" i="1" s="1"/>
  <c r="F71" i="1"/>
  <c r="G71" i="1" s="1"/>
  <c r="F77" i="1"/>
  <c r="G77" i="1" s="1"/>
  <c r="F83" i="1"/>
  <c r="G83" i="1" s="1"/>
  <c r="F89" i="1"/>
  <c r="G89" i="1" s="1"/>
  <c r="F95" i="1"/>
  <c r="G95" i="1" s="1"/>
  <c r="F101" i="1"/>
  <c r="G101" i="1" s="1"/>
  <c r="F107" i="1"/>
  <c r="G107" i="1" s="1"/>
  <c r="F113" i="1"/>
  <c r="G113" i="1" s="1"/>
  <c r="F119" i="1"/>
  <c r="G119" i="1" s="1"/>
  <c r="F125" i="1"/>
  <c r="F131" i="1"/>
  <c r="G131" i="1" s="1"/>
  <c r="F137" i="1"/>
  <c r="G137" i="1" s="1"/>
  <c r="F143" i="1"/>
  <c r="G143" i="1" s="1"/>
  <c r="F149" i="1"/>
  <c r="G149" i="1" s="1"/>
  <c r="F155" i="1"/>
  <c r="G155" i="1" s="1"/>
  <c r="F161" i="1"/>
  <c r="G161" i="1" s="1"/>
  <c r="F167" i="1"/>
  <c r="G167" i="1" s="1"/>
  <c r="F173" i="1"/>
  <c r="G173" i="1" s="1"/>
  <c r="F179" i="1"/>
  <c r="G179" i="1" s="1"/>
  <c r="F185" i="1"/>
  <c r="G185" i="1" s="1"/>
  <c r="F191" i="1"/>
  <c r="G191" i="1" s="1"/>
  <c r="F197" i="1"/>
  <c r="G197" i="1" s="1"/>
  <c r="F203" i="1"/>
  <c r="G203" i="1" s="1"/>
  <c r="F5" i="1"/>
  <c r="G5" i="1" s="1"/>
  <c r="F17" i="1"/>
  <c r="G17" i="1" s="1"/>
  <c r="F29" i="1"/>
  <c r="G29" i="1" s="1"/>
  <c r="F47" i="1"/>
  <c r="G47" i="1" s="1"/>
  <c r="N47" i="1" s="1"/>
  <c r="F6" i="1"/>
  <c r="G6" i="1" s="1"/>
  <c r="F12" i="1"/>
  <c r="G12" i="1" s="1"/>
  <c r="F18" i="1"/>
  <c r="G18" i="1" s="1"/>
  <c r="F24" i="1"/>
  <c r="G24" i="1" s="1"/>
  <c r="F30" i="1"/>
  <c r="G30" i="1" s="1"/>
  <c r="F36" i="1"/>
  <c r="G36" i="1" s="1"/>
  <c r="F42" i="1"/>
  <c r="G42" i="1" s="1"/>
  <c r="F48" i="1"/>
  <c r="G48" i="1" s="1"/>
  <c r="N48" i="1" s="1"/>
  <c r="F54" i="1"/>
  <c r="G54" i="1" s="1"/>
  <c r="F60" i="1"/>
  <c r="G60" i="1" s="1"/>
  <c r="F66" i="1"/>
  <c r="G66" i="1" s="1"/>
  <c r="F78" i="1"/>
  <c r="G78" i="1" s="1"/>
  <c r="F84" i="1"/>
  <c r="G84" i="1" s="1"/>
  <c r="F90" i="1"/>
  <c r="G90" i="1" s="1"/>
  <c r="F96" i="1"/>
  <c r="G96" i="1" s="1"/>
  <c r="F102" i="1"/>
  <c r="G102" i="1" s="1"/>
  <c r="F108" i="1"/>
  <c r="G108" i="1" s="1"/>
  <c r="F114" i="1"/>
  <c r="G114" i="1" s="1"/>
  <c r="F120" i="1"/>
  <c r="G120" i="1" s="1"/>
  <c r="F126" i="1"/>
  <c r="G126" i="1" s="1"/>
  <c r="F132" i="1"/>
  <c r="G132" i="1" s="1"/>
  <c r="F138" i="1"/>
  <c r="G138" i="1" s="1"/>
  <c r="F144" i="1"/>
  <c r="G144" i="1" s="1"/>
  <c r="F150" i="1"/>
  <c r="G150" i="1" s="1"/>
  <c r="F156" i="1"/>
  <c r="G156" i="1" s="1"/>
  <c r="F162" i="1"/>
  <c r="G162" i="1" s="1"/>
  <c r="F168" i="1"/>
  <c r="G168" i="1" s="1"/>
  <c r="F174" i="1"/>
  <c r="G174" i="1" s="1"/>
  <c r="F180" i="1"/>
  <c r="G180" i="1" s="1"/>
  <c r="F186" i="1"/>
  <c r="G186" i="1" s="1"/>
  <c r="F192" i="1"/>
  <c r="G192" i="1" s="1"/>
  <c r="F198" i="1"/>
  <c r="G198" i="1" s="1"/>
  <c r="F204" i="1"/>
  <c r="G204" i="1" s="1"/>
  <c r="F210" i="1"/>
  <c r="G210" i="1" s="1"/>
  <c r="F216" i="1"/>
  <c r="G216" i="1" s="1"/>
  <c r="F222" i="1"/>
  <c r="G222" i="1" s="1"/>
  <c r="F626" i="1"/>
  <c r="G626" i="1" s="1"/>
  <c r="F632" i="1"/>
  <c r="G632" i="1" s="1"/>
  <c r="F638" i="1"/>
  <c r="G638" i="1" s="1"/>
  <c r="F644" i="1"/>
  <c r="G644" i="1" s="1"/>
  <c r="F650" i="1"/>
  <c r="G650" i="1" s="1"/>
  <c r="F656" i="1"/>
  <c r="G656" i="1" s="1"/>
  <c r="F662" i="1"/>
  <c r="G662" i="1" s="1"/>
  <c r="F668" i="1"/>
  <c r="G668" i="1" s="1"/>
  <c r="F674" i="1"/>
  <c r="G674" i="1" s="1"/>
  <c r="F680" i="1"/>
  <c r="G680" i="1" s="1"/>
  <c r="F686" i="1"/>
  <c r="G686" i="1" s="1"/>
  <c r="F692" i="1"/>
  <c r="G692" i="1" s="1"/>
  <c r="F698" i="1"/>
  <c r="G698" i="1" s="1"/>
  <c r="F704" i="1"/>
  <c r="G704" i="1" s="1"/>
  <c r="F710" i="1"/>
  <c r="G710" i="1" s="1"/>
  <c r="F716" i="1"/>
  <c r="G716" i="1" s="1"/>
  <c r="F722" i="1"/>
  <c r="G722" i="1" s="1"/>
  <c r="F728" i="1"/>
  <c r="G728" i="1" s="1"/>
  <c r="F734" i="1"/>
  <c r="G734" i="1" s="1"/>
  <c r="F209" i="1"/>
  <c r="G209" i="1" s="1"/>
  <c r="F215" i="1"/>
  <c r="G215" i="1" s="1"/>
  <c r="F221" i="1"/>
  <c r="G221" i="1" s="1"/>
  <c r="F227" i="1"/>
  <c r="G227" i="1" s="1"/>
  <c r="F233" i="1"/>
  <c r="G233" i="1" s="1"/>
  <c r="F239" i="1"/>
  <c r="G239" i="1" s="1"/>
  <c r="F245" i="1"/>
  <c r="G245" i="1" s="1"/>
  <c r="F251" i="1"/>
  <c r="G251" i="1" s="1"/>
  <c r="F228" i="1"/>
  <c r="G228" i="1" s="1"/>
  <c r="F234" i="1"/>
  <c r="G234" i="1" s="1"/>
  <c r="F240" i="1"/>
  <c r="G240" i="1" s="1"/>
  <c r="F246" i="1"/>
  <c r="G246" i="1" s="1"/>
  <c r="F252" i="1"/>
  <c r="G252" i="1" s="1"/>
  <c r="F258" i="1"/>
  <c r="G258" i="1" s="1"/>
  <c r="F264" i="1"/>
  <c r="G264" i="1" s="1"/>
  <c r="F270" i="1"/>
  <c r="G270" i="1" s="1"/>
  <c r="F276" i="1"/>
  <c r="G276" i="1" s="1"/>
  <c r="F282" i="1"/>
  <c r="G282" i="1" s="1"/>
  <c r="F288" i="1"/>
  <c r="G288" i="1" s="1"/>
  <c r="F294" i="1"/>
  <c r="G294" i="1" s="1"/>
  <c r="F300" i="1"/>
  <c r="G300" i="1" s="1"/>
  <c r="F306" i="1"/>
  <c r="G306" i="1" s="1"/>
  <c r="F312" i="1"/>
  <c r="G312" i="1" s="1"/>
  <c r="F318" i="1"/>
  <c r="G318" i="1" s="1"/>
  <c r="F324" i="1"/>
  <c r="G324" i="1" s="1"/>
  <c r="F330" i="1"/>
  <c r="G330" i="1" s="1"/>
  <c r="F336" i="1"/>
  <c r="G336" i="1" s="1"/>
  <c r="F342" i="1"/>
  <c r="G342" i="1" s="1"/>
  <c r="F348" i="1"/>
  <c r="G348" i="1" s="1"/>
  <c r="F354" i="1"/>
  <c r="G354" i="1" s="1"/>
  <c r="F360" i="1"/>
  <c r="G360" i="1" s="1"/>
  <c r="F366" i="1"/>
  <c r="G366" i="1" s="1"/>
  <c r="F372" i="1"/>
  <c r="G372" i="1" s="1"/>
  <c r="F378" i="1"/>
  <c r="G378" i="1" s="1"/>
  <c r="F384" i="1"/>
  <c r="G384" i="1" s="1"/>
  <c r="F390" i="1"/>
  <c r="G390" i="1" s="1"/>
  <c r="F396" i="1"/>
  <c r="G396" i="1" s="1"/>
  <c r="F402" i="1"/>
  <c r="G402" i="1" s="1"/>
  <c r="F408" i="1"/>
  <c r="G408" i="1" s="1"/>
  <c r="F414" i="1"/>
  <c r="G414" i="1" s="1"/>
  <c r="F420" i="1"/>
  <c r="G420" i="1" s="1"/>
  <c r="F426" i="1"/>
  <c r="G426" i="1" s="1"/>
  <c r="F432" i="1"/>
  <c r="G432" i="1" s="1"/>
  <c r="F438" i="1"/>
  <c r="G438" i="1" s="1"/>
  <c r="F444" i="1"/>
  <c r="G444" i="1" s="1"/>
  <c r="F450" i="1"/>
  <c r="G450" i="1" s="1"/>
  <c r="F456" i="1"/>
  <c r="G456" i="1" s="1"/>
  <c r="F462" i="1"/>
  <c r="G462" i="1" s="1"/>
  <c r="F468" i="1"/>
  <c r="G468" i="1" s="1"/>
  <c r="F474" i="1"/>
  <c r="G474" i="1" s="1"/>
  <c r="F480" i="1"/>
  <c r="G480" i="1" s="1"/>
  <c r="F486" i="1"/>
  <c r="G486" i="1" s="1"/>
  <c r="F492" i="1"/>
  <c r="G492" i="1" s="1"/>
  <c r="F498" i="1"/>
  <c r="G498" i="1" s="1"/>
  <c r="F504" i="1"/>
  <c r="G504" i="1" s="1"/>
  <c r="F510" i="1"/>
  <c r="G510" i="1" s="1"/>
  <c r="F516" i="1"/>
  <c r="G516" i="1" s="1"/>
  <c r="F522" i="1"/>
  <c r="G522" i="1" s="1"/>
  <c r="F528" i="1"/>
  <c r="G528" i="1" s="1"/>
  <c r="F534" i="1"/>
  <c r="G534" i="1" s="1"/>
  <c r="F540" i="1"/>
  <c r="G540" i="1" s="1"/>
  <c r="F546" i="1"/>
  <c r="G546" i="1" s="1"/>
  <c r="F552" i="1"/>
  <c r="G552" i="1" s="1"/>
  <c r="F558" i="1"/>
  <c r="G558" i="1" s="1"/>
  <c r="F564" i="1"/>
  <c r="G564" i="1" s="1"/>
  <c r="F570" i="1"/>
  <c r="G570" i="1" s="1"/>
  <c r="F576" i="1"/>
  <c r="G576" i="1" s="1"/>
  <c r="F582" i="1"/>
  <c r="G582" i="1" s="1"/>
  <c r="F588" i="1"/>
  <c r="G588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30" i="1"/>
  <c r="G630" i="1" s="1"/>
  <c r="F636" i="1"/>
  <c r="G636" i="1" s="1"/>
  <c r="F642" i="1"/>
  <c r="G642" i="1" s="1"/>
  <c r="F648" i="1"/>
  <c r="G648" i="1" s="1"/>
  <c r="F654" i="1"/>
  <c r="G654" i="1" s="1"/>
  <c r="F660" i="1"/>
  <c r="G660" i="1" s="1"/>
  <c r="F666" i="1"/>
  <c r="G666" i="1" s="1"/>
  <c r="F672" i="1"/>
  <c r="G672" i="1" s="1"/>
  <c r="F678" i="1"/>
  <c r="G678" i="1" s="1"/>
  <c r="F684" i="1"/>
  <c r="G684" i="1" s="1"/>
  <c r="F690" i="1"/>
  <c r="G690" i="1" s="1"/>
  <c r="F696" i="1"/>
  <c r="G696" i="1" s="1"/>
  <c r="F702" i="1"/>
  <c r="G702" i="1" s="1"/>
  <c r="F708" i="1"/>
  <c r="G708" i="1" s="1"/>
  <c r="F714" i="1"/>
  <c r="G714" i="1" s="1"/>
  <c r="F720" i="1"/>
  <c r="G720" i="1" s="1"/>
  <c r="F726" i="1"/>
  <c r="G726" i="1" s="1"/>
  <c r="F732" i="1"/>
  <c r="G732" i="1" s="1"/>
  <c r="G751" i="1"/>
  <c r="F731" i="1"/>
  <c r="G731" i="1" s="1"/>
  <c r="F257" i="1"/>
  <c r="G257" i="1" s="1"/>
  <c r="F263" i="1"/>
  <c r="G263" i="1" s="1"/>
  <c r="F269" i="1"/>
  <c r="G269" i="1" s="1"/>
  <c r="F275" i="1"/>
  <c r="G275" i="1" s="1"/>
  <c r="F281" i="1"/>
  <c r="G281" i="1" s="1"/>
  <c r="F287" i="1"/>
  <c r="G287" i="1" s="1"/>
  <c r="F293" i="1"/>
  <c r="G293" i="1" s="1"/>
  <c r="F299" i="1"/>
  <c r="G299" i="1" s="1"/>
  <c r="F305" i="1"/>
  <c r="G305" i="1" s="1"/>
  <c r="F311" i="1"/>
  <c r="G311" i="1" s="1"/>
  <c r="F317" i="1"/>
  <c r="G317" i="1" s="1"/>
  <c r="F323" i="1"/>
  <c r="G323" i="1" s="1"/>
  <c r="F329" i="1"/>
  <c r="G329" i="1" s="1"/>
  <c r="F335" i="1"/>
  <c r="G335" i="1" s="1"/>
  <c r="F341" i="1"/>
  <c r="G341" i="1" s="1"/>
  <c r="F347" i="1"/>
  <c r="G347" i="1" s="1"/>
  <c r="F353" i="1"/>
  <c r="G353" i="1" s="1"/>
  <c r="F359" i="1"/>
  <c r="G359" i="1" s="1"/>
  <c r="F365" i="1"/>
  <c r="G365" i="1" s="1"/>
  <c r="F371" i="1"/>
  <c r="G371" i="1" s="1"/>
  <c r="F377" i="1"/>
  <c r="G377" i="1" s="1"/>
  <c r="F383" i="1"/>
  <c r="G383" i="1" s="1"/>
  <c r="F389" i="1"/>
  <c r="G389" i="1" s="1"/>
  <c r="F395" i="1"/>
  <c r="G395" i="1" s="1"/>
  <c r="F401" i="1"/>
  <c r="G401" i="1" s="1"/>
  <c r="F407" i="1"/>
  <c r="G407" i="1" s="1"/>
  <c r="F413" i="1"/>
  <c r="G413" i="1" s="1"/>
  <c r="F419" i="1"/>
  <c r="G419" i="1" s="1"/>
  <c r="F425" i="1"/>
  <c r="G425" i="1" s="1"/>
  <c r="F431" i="1"/>
  <c r="G431" i="1" s="1"/>
  <c r="F437" i="1"/>
  <c r="G437" i="1" s="1"/>
  <c r="F443" i="1"/>
  <c r="G443" i="1" s="1"/>
  <c r="F449" i="1"/>
  <c r="G449" i="1" s="1"/>
  <c r="F455" i="1"/>
  <c r="G455" i="1" s="1"/>
  <c r="F461" i="1"/>
  <c r="G461" i="1" s="1"/>
  <c r="F467" i="1"/>
  <c r="G467" i="1" s="1"/>
  <c r="F473" i="1"/>
  <c r="G473" i="1" s="1"/>
  <c r="F479" i="1"/>
  <c r="G479" i="1" s="1"/>
  <c r="F485" i="1"/>
  <c r="G485" i="1" s="1"/>
  <c r="F491" i="1"/>
  <c r="G491" i="1" s="1"/>
  <c r="F497" i="1"/>
  <c r="G497" i="1" s="1"/>
  <c r="F503" i="1"/>
  <c r="G503" i="1" s="1"/>
  <c r="F509" i="1"/>
  <c r="G509" i="1" s="1"/>
  <c r="F515" i="1"/>
  <c r="G515" i="1" s="1"/>
  <c r="F521" i="1"/>
  <c r="G521" i="1" s="1"/>
  <c r="F527" i="1"/>
  <c r="G527" i="1" s="1"/>
  <c r="F533" i="1"/>
  <c r="G533" i="1" s="1"/>
  <c r="F539" i="1"/>
  <c r="G539" i="1" s="1"/>
  <c r="F545" i="1"/>
  <c r="G545" i="1" s="1"/>
  <c r="F551" i="1"/>
  <c r="G551" i="1" s="1"/>
  <c r="F557" i="1"/>
  <c r="G557" i="1" s="1"/>
  <c r="F563" i="1"/>
  <c r="G563" i="1" s="1"/>
  <c r="F569" i="1"/>
  <c r="G569" i="1" s="1"/>
  <c r="F575" i="1"/>
  <c r="G575" i="1" s="1"/>
  <c r="F581" i="1"/>
  <c r="G581" i="1" s="1"/>
  <c r="F587" i="1"/>
  <c r="G587" i="1" s="1"/>
  <c r="F593" i="1"/>
  <c r="G593" i="1" s="1"/>
  <c r="F599" i="1"/>
  <c r="G599" i="1" s="1"/>
  <c r="F605" i="1"/>
  <c r="G605" i="1" s="1"/>
  <c r="F611" i="1"/>
  <c r="G611" i="1" s="1"/>
  <c r="F617" i="1"/>
  <c r="G617" i="1" s="1"/>
  <c r="F623" i="1"/>
  <c r="G623" i="1" s="1"/>
  <c r="F629" i="1"/>
  <c r="G629" i="1" s="1"/>
  <c r="F635" i="1"/>
  <c r="G635" i="1" s="1"/>
  <c r="F641" i="1"/>
  <c r="G641" i="1" s="1"/>
  <c r="F647" i="1"/>
  <c r="G647" i="1" s="1"/>
  <c r="F653" i="1"/>
  <c r="G653" i="1" s="1"/>
  <c r="F659" i="1"/>
  <c r="G659" i="1" s="1"/>
  <c r="F665" i="1"/>
  <c r="G665" i="1" s="1"/>
  <c r="F671" i="1"/>
  <c r="G671" i="1" s="1"/>
  <c r="F677" i="1"/>
  <c r="G677" i="1" s="1"/>
  <c r="F683" i="1"/>
  <c r="G683" i="1" s="1"/>
  <c r="F689" i="1"/>
  <c r="G689" i="1" s="1"/>
  <c r="F695" i="1"/>
  <c r="G695" i="1" s="1"/>
  <c r="F701" i="1"/>
  <c r="G701" i="1" s="1"/>
  <c r="F707" i="1"/>
  <c r="G707" i="1" s="1"/>
  <c r="F713" i="1"/>
  <c r="G713" i="1" s="1"/>
  <c r="G739" i="1"/>
  <c r="F719" i="1"/>
  <c r="G719" i="1" s="1"/>
  <c r="G745" i="1"/>
  <c r="F725" i="1"/>
  <c r="G725" i="1" s="1"/>
  <c r="F72" i="1"/>
  <c r="G72" i="1" s="1"/>
  <c r="F7" i="1"/>
  <c r="G7" i="1" s="1"/>
  <c r="F25" i="1"/>
  <c r="G25" i="1" s="1"/>
  <c r="F43" i="1"/>
  <c r="G43" i="1" s="1"/>
  <c r="F91" i="1"/>
  <c r="G91" i="1" s="1"/>
  <c r="F133" i="1"/>
  <c r="G133" i="1" s="1"/>
  <c r="F151" i="1"/>
  <c r="G151" i="1" s="1"/>
  <c r="F175" i="1"/>
  <c r="G175" i="1" s="1"/>
  <c r="F211" i="1"/>
  <c r="G211" i="1" s="1"/>
  <c r="F19" i="1"/>
  <c r="G19" i="1" s="1"/>
  <c r="F37" i="1"/>
  <c r="G37" i="1" s="1"/>
  <c r="F49" i="1"/>
  <c r="G49" i="1" s="1"/>
  <c r="N49" i="1" s="1"/>
  <c r="F61" i="1"/>
  <c r="G61" i="1" s="1"/>
  <c r="F67" i="1"/>
  <c r="G67" i="1" s="1"/>
  <c r="F73" i="1"/>
  <c r="G73" i="1" s="1"/>
  <c r="F79" i="1"/>
  <c r="G79" i="1" s="1"/>
  <c r="F121" i="1"/>
  <c r="G121" i="1" s="1"/>
  <c r="F163" i="1"/>
  <c r="G163" i="1" s="1"/>
  <c r="F169" i="1"/>
  <c r="G169" i="1" s="1"/>
  <c r="F205" i="1"/>
  <c r="G205" i="1" s="1"/>
  <c r="F103" i="1"/>
  <c r="G103" i="1" s="1"/>
  <c r="F109" i="1"/>
  <c r="G109" i="1" s="1"/>
  <c r="F139" i="1"/>
  <c r="G139" i="1" s="1"/>
  <c r="F193" i="1"/>
  <c r="G193" i="1" s="1"/>
  <c r="F223" i="1"/>
  <c r="G223" i="1" s="1"/>
  <c r="F15" i="1"/>
  <c r="G15" i="1" s="1"/>
  <c r="F33" i="1"/>
  <c r="G33" i="1" s="1"/>
  <c r="F57" i="1"/>
  <c r="G57" i="1" s="1"/>
  <c r="F69" i="1"/>
  <c r="G69" i="1" s="1"/>
  <c r="F87" i="1"/>
  <c r="G87" i="1" s="1"/>
  <c r="F99" i="1"/>
  <c r="G99" i="1" s="1"/>
  <c r="F111" i="1"/>
  <c r="G111" i="1" s="1"/>
  <c r="F123" i="1"/>
  <c r="G123" i="1" s="1"/>
  <c r="F135" i="1"/>
  <c r="G135" i="1" s="1"/>
  <c r="F147" i="1"/>
  <c r="G147" i="1" s="1"/>
  <c r="F159" i="1"/>
  <c r="G159" i="1" s="1"/>
  <c r="F171" i="1"/>
  <c r="G171" i="1" s="1"/>
  <c r="F183" i="1"/>
  <c r="G183" i="1" s="1"/>
  <c r="F189" i="1"/>
  <c r="G189" i="1" s="1"/>
  <c r="F195" i="1"/>
  <c r="G195" i="1" s="1"/>
  <c r="F201" i="1"/>
  <c r="G201" i="1" s="1"/>
  <c r="F207" i="1"/>
  <c r="G207" i="1" s="1"/>
  <c r="F213" i="1"/>
  <c r="G213" i="1" s="1"/>
  <c r="F219" i="1"/>
  <c r="G219" i="1" s="1"/>
  <c r="F85" i="1"/>
  <c r="G85" i="1" s="1"/>
  <c r="F115" i="1"/>
  <c r="G115" i="1" s="1"/>
  <c r="F157" i="1"/>
  <c r="G157" i="1" s="1"/>
  <c r="F187" i="1"/>
  <c r="G187" i="1" s="1"/>
  <c r="F199" i="1"/>
  <c r="G199" i="1" s="1"/>
  <c r="F3" i="1"/>
  <c r="G3" i="1" s="1"/>
  <c r="F21" i="1"/>
  <c r="G21" i="1" s="1"/>
  <c r="F39" i="1"/>
  <c r="G39" i="1" s="1"/>
  <c r="F51" i="1"/>
  <c r="G51" i="1" s="1"/>
  <c r="F75" i="1"/>
  <c r="G75" i="1" s="1"/>
  <c r="F93" i="1"/>
  <c r="G93" i="1" s="1"/>
  <c r="F105" i="1"/>
  <c r="G105" i="1" s="1"/>
  <c r="F117" i="1"/>
  <c r="G117" i="1" s="1"/>
  <c r="F129" i="1"/>
  <c r="G129" i="1" s="1"/>
  <c r="F141" i="1"/>
  <c r="G141" i="1" s="1"/>
  <c r="F153" i="1"/>
  <c r="G153" i="1" s="1"/>
  <c r="F165" i="1"/>
  <c r="G165" i="1" s="1"/>
  <c r="F177" i="1"/>
  <c r="G177" i="1" s="1"/>
  <c r="F13" i="1"/>
  <c r="G13" i="1" s="1"/>
  <c r="F31" i="1"/>
  <c r="G31" i="1" s="1"/>
  <c r="F55" i="1"/>
  <c r="G55" i="1" s="1"/>
  <c r="F97" i="1"/>
  <c r="G97" i="1" s="1"/>
  <c r="F127" i="1"/>
  <c r="G127" i="1" s="1"/>
  <c r="F145" i="1"/>
  <c r="G145" i="1" s="1"/>
  <c r="F181" i="1"/>
  <c r="G181" i="1" s="1"/>
  <c r="F217" i="1"/>
  <c r="G217" i="1" s="1"/>
  <c r="F9" i="1"/>
  <c r="G9" i="1" s="1"/>
  <c r="F27" i="1"/>
  <c r="G27" i="1" s="1"/>
  <c r="F45" i="1"/>
  <c r="G45" i="1" s="1"/>
  <c r="F63" i="1"/>
  <c r="G63" i="1" s="1"/>
  <c r="F81" i="1"/>
  <c r="G81" i="1" s="1"/>
  <c r="F4" i="1"/>
  <c r="G4" i="1" s="1"/>
  <c r="F10" i="1"/>
  <c r="G10" i="1" s="1"/>
  <c r="F16" i="1"/>
  <c r="G16" i="1" s="1"/>
  <c r="F22" i="1"/>
  <c r="G22" i="1" s="1"/>
  <c r="F28" i="1"/>
  <c r="G28" i="1" s="1"/>
  <c r="F34" i="1"/>
  <c r="G34" i="1" s="1"/>
  <c r="F40" i="1"/>
  <c r="G40" i="1" s="1"/>
  <c r="F46" i="1"/>
  <c r="G46" i="1" s="1"/>
  <c r="N46" i="1" s="1"/>
  <c r="F52" i="1"/>
  <c r="G52" i="1" s="1"/>
  <c r="F58" i="1"/>
  <c r="G58" i="1" s="1"/>
  <c r="F64" i="1"/>
  <c r="G64" i="1" s="1"/>
  <c r="F70" i="1"/>
  <c r="G70" i="1" s="1"/>
  <c r="F76" i="1"/>
  <c r="G76" i="1" s="1"/>
  <c r="F82" i="1"/>
  <c r="G82" i="1" s="1"/>
  <c r="F88" i="1"/>
  <c r="G88" i="1" s="1"/>
  <c r="F94" i="1"/>
  <c r="G94" i="1" s="1"/>
  <c r="F100" i="1"/>
  <c r="G100" i="1" s="1"/>
  <c r="F106" i="1"/>
  <c r="G106" i="1" s="1"/>
  <c r="F112" i="1"/>
  <c r="G112" i="1" s="1"/>
  <c r="F118" i="1"/>
  <c r="G118" i="1" s="1"/>
  <c r="F124" i="1"/>
  <c r="G124" i="1" s="1"/>
  <c r="F130" i="1"/>
  <c r="G130" i="1" s="1"/>
  <c r="F136" i="1"/>
  <c r="G136" i="1" s="1"/>
  <c r="F142" i="1"/>
  <c r="G142" i="1" s="1"/>
  <c r="F148" i="1"/>
  <c r="G148" i="1" s="1"/>
  <c r="F154" i="1"/>
  <c r="G154" i="1" s="1"/>
  <c r="F235" i="1"/>
  <c r="G235" i="1" s="1"/>
  <c r="F241" i="1"/>
  <c r="G241" i="1" s="1"/>
  <c r="F247" i="1"/>
  <c r="G247" i="1" s="1"/>
  <c r="F253" i="1"/>
  <c r="G253" i="1" s="1"/>
  <c r="F259" i="1"/>
  <c r="G259" i="1" s="1"/>
  <c r="F265" i="1"/>
  <c r="G265" i="1" s="1"/>
  <c r="F271" i="1"/>
  <c r="G271" i="1" s="1"/>
  <c r="F277" i="1"/>
  <c r="G277" i="1" s="1"/>
  <c r="F283" i="1"/>
  <c r="G283" i="1" s="1"/>
  <c r="F289" i="1"/>
  <c r="G289" i="1" s="1"/>
  <c r="F295" i="1"/>
  <c r="G295" i="1" s="1"/>
  <c r="F301" i="1"/>
  <c r="G301" i="1" s="1"/>
  <c r="F307" i="1"/>
  <c r="G307" i="1" s="1"/>
  <c r="F313" i="1"/>
  <c r="G313" i="1" s="1"/>
  <c r="F319" i="1"/>
  <c r="G319" i="1" s="1"/>
  <c r="F325" i="1"/>
  <c r="G325" i="1" s="1"/>
  <c r="F331" i="1"/>
  <c r="G331" i="1" s="1"/>
  <c r="F337" i="1"/>
  <c r="G337" i="1" s="1"/>
  <c r="F343" i="1"/>
  <c r="G343" i="1" s="1"/>
  <c r="F349" i="1"/>
  <c r="G349" i="1" s="1"/>
  <c r="F355" i="1"/>
  <c r="G355" i="1" s="1"/>
  <c r="F361" i="1"/>
  <c r="G361" i="1" s="1"/>
  <c r="F367" i="1"/>
  <c r="G367" i="1" s="1"/>
  <c r="F373" i="1"/>
  <c r="G373" i="1" s="1"/>
  <c r="F379" i="1"/>
  <c r="G379" i="1" s="1"/>
  <c r="F385" i="1"/>
  <c r="G385" i="1" s="1"/>
  <c r="F391" i="1"/>
  <c r="G391" i="1" s="1"/>
  <c r="F397" i="1"/>
  <c r="G397" i="1" s="1"/>
  <c r="F403" i="1"/>
  <c r="G403" i="1" s="1"/>
  <c r="F409" i="1"/>
  <c r="G409" i="1" s="1"/>
  <c r="F415" i="1"/>
  <c r="G415" i="1" s="1"/>
  <c r="F421" i="1"/>
  <c r="G421" i="1" s="1"/>
  <c r="F427" i="1"/>
  <c r="G427" i="1" s="1"/>
  <c r="F433" i="1"/>
  <c r="G433" i="1" s="1"/>
  <c r="F439" i="1"/>
  <c r="G439" i="1" s="1"/>
  <c r="F445" i="1"/>
  <c r="G445" i="1" s="1"/>
  <c r="F451" i="1"/>
  <c r="G451" i="1" s="1"/>
  <c r="F457" i="1"/>
  <c r="G457" i="1" s="1"/>
  <c r="F463" i="1"/>
  <c r="G463" i="1" s="1"/>
  <c r="F469" i="1"/>
  <c r="G469" i="1" s="1"/>
  <c r="F475" i="1"/>
  <c r="G475" i="1" s="1"/>
  <c r="F481" i="1"/>
  <c r="G481" i="1" s="1"/>
  <c r="F487" i="1"/>
  <c r="G487" i="1" s="1"/>
  <c r="F493" i="1"/>
  <c r="G493" i="1" s="1"/>
  <c r="F499" i="1"/>
  <c r="G499" i="1" s="1"/>
  <c r="F505" i="1"/>
  <c r="G505" i="1" s="1"/>
  <c r="F511" i="1"/>
  <c r="G511" i="1" s="1"/>
  <c r="F517" i="1"/>
  <c r="G517" i="1" s="1"/>
  <c r="F523" i="1"/>
  <c r="G523" i="1" s="1"/>
  <c r="F529" i="1"/>
  <c r="G529" i="1" s="1"/>
  <c r="F535" i="1"/>
  <c r="G535" i="1" s="1"/>
  <c r="F541" i="1"/>
  <c r="G541" i="1" s="1"/>
  <c r="F547" i="1"/>
  <c r="G547" i="1" s="1"/>
  <c r="F553" i="1"/>
  <c r="G553" i="1" s="1"/>
  <c r="F559" i="1"/>
  <c r="G559" i="1" s="1"/>
  <c r="F565" i="1"/>
  <c r="G565" i="1" s="1"/>
  <c r="F571" i="1"/>
  <c r="G571" i="1" s="1"/>
  <c r="F577" i="1"/>
  <c r="G577" i="1" s="1"/>
  <c r="F583" i="1"/>
  <c r="G583" i="1" s="1"/>
  <c r="F589" i="1"/>
  <c r="G589" i="1" s="1"/>
  <c r="F595" i="1"/>
  <c r="G595" i="1" s="1"/>
  <c r="F601" i="1"/>
  <c r="G601" i="1" s="1"/>
  <c r="F607" i="1"/>
  <c r="G607" i="1" s="1"/>
  <c r="F613" i="1"/>
  <c r="G613" i="1" s="1"/>
  <c r="F619" i="1"/>
  <c r="G619" i="1" s="1"/>
  <c r="F625" i="1"/>
  <c r="G625" i="1" s="1"/>
  <c r="F631" i="1"/>
  <c r="G631" i="1" s="1"/>
  <c r="F637" i="1"/>
  <c r="G637" i="1" s="1"/>
  <c r="F643" i="1"/>
  <c r="G643" i="1" s="1"/>
  <c r="F649" i="1"/>
  <c r="G649" i="1" s="1"/>
  <c r="F655" i="1"/>
  <c r="G655" i="1" s="1"/>
  <c r="F661" i="1"/>
  <c r="G661" i="1" s="1"/>
  <c r="F667" i="1"/>
  <c r="G667" i="1" s="1"/>
  <c r="F673" i="1"/>
  <c r="G673" i="1" s="1"/>
  <c r="F679" i="1"/>
  <c r="G679" i="1" s="1"/>
  <c r="F685" i="1"/>
  <c r="G685" i="1" s="1"/>
  <c r="F691" i="1"/>
  <c r="G691" i="1" s="1"/>
  <c r="F697" i="1"/>
  <c r="G697" i="1" s="1"/>
  <c r="F703" i="1"/>
  <c r="G703" i="1" s="1"/>
  <c r="F709" i="1"/>
  <c r="G709" i="1" s="1"/>
  <c r="F715" i="1"/>
  <c r="G715" i="1" s="1"/>
  <c r="F721" i="1"/>
  <c r="G721" i="1" s="1"/>
  <c r="F727" i="1"/>
  <c r="G727" i="1" s="1"/>
  <c r="F733" i="1"/>
  <c r="G733" i="1" s="1"/>
  <c r="F225" i="1"/>
  <c r="G225" i="1" s="1"/>
  <c r="F231" i="1"/>
  <c r="G231" i="1" s="1"/>
  <c r="F237" i="1"/>
  <c r="G237" i="1" s="1"/>
  <c r="F243" i="1"/>
  <c r="G243" i="1" s="1"/>
  <c r="F249" i="1"/>
  <c r="G249" i="1" s="1"/>
  <c r="F255" i="1"/>
  <c r="G255" i="1" s="1"/>
  <c r="F261" i="1"/>
  <c r="G261" i="1" s="1"/>
  <c r="F267" i="1"/>
  <c r="G267" i="1" s="1"/>
  <c r="F273" i="1"/>
  <c r="G273" i="1" s="1"/>
  <c r="F279" i="1"/>
  <c r="G279" i="1" s="1"/>
  <c r="F285" i="1"/>
  <c r="G285" i="1" s="1"/>
  <c r="F291" i="1"/>
  <c r="G291" i="1" s="1"/>
  <c r="F297" i="1"/>
  <c r="G297" i="1" s="1"/>
  <c r="F303" i="1"/>
  <c r="G303" i="1" s="1"/>
  <c r="F309" i="1"/>
  <c r="G309" i="1" s="1"/>
  <c r="F315" i="1"/>
  <c r="G315" i="1" s="1"/>
  <c r="F321" i="1"/>
  <c r="G321" i="1" s="1"/>
  <c r="F327" i="1"/>
  <c r="G327" i="1" s="1"/>
  <c r="F333" i="1"/>
  <c r="G333" i="1" s="1"/>
  <c r="F339" i="1"/>
  <c r="G339" i="1" s="1"/>
  <c r="F345" i="1"/>
  <c r="G345" i="1" s="1"/>
  <c r="F351" i="1"/>
  <c r="G351" i="1" s="1"/>
  <c r="F357" i="1"/>
  <c r="G357" i="1" s="1"/>
  <c r="F363" i="1"/>
  <c r="G363" i="1" s="1"/>
  <c r="F369" i="1"/>
  <c r="G369" i="1" s="1"/>
  <c r="F375" i="1"/>
  <c r="G375" i="1" s="1"/>
  <c r="F381" i="1"/>
  <c r="G381" i="1" s="1"/>
  <c r="F387" i="1"/>
  <c r="G387" i="1" s="1"/>
  <c r="F393" i="1"/>
  <c r="G393" i="1" s="1"/>
  <c r="F399" i="1"/>
  <c r="G399" i="1" s="1"/>
  <c r="F405" i="1"/>
  <c r="G405" i="1" s="1"/>
  <c r="F411" i="1"/>
  <c r="G411" i="1" s="1"/>
  <c r="F417" i="1"/>
  <c r="G417" i="1" s="1"/>
  <c r="F423" i="1"/>
  <c r="G423" i="1" s="1"/>
  <c r="F429" i="1"/>
  <c r="G429" i="1" s="1"/>
  <c r="F435" i="1"/>
  <c r="G435" i="1" s="1"/>
  <c r="F441" i="1"/>
  <c r="G441" i="1" s="1"/>
  <c r="F447" i="1"/>
  <c r="G447" i="1" s="1"/>
  <c r="F453" i="1"/>
  <c r="G453" i="1" s="1"/>
  <c r="F459" i="1"/>
  <c r="G459" i="1" s="1"/>
  <c r="F465" i="1"/>
  <c r="G465" i="1" s="1"/>
  <c r="F471" i="1"/>
  <c r="G471" i="1" s="1"/>
  <c r="F477" i="1"/>
  <c r="G477" i="1" s="1"/>
  <c r="F483" i="1"/>
  <c r="G483" i="1" s="1"/>
  <c r="F489" i="1"/>
  <c r="G489" i="1" s="1"/>
  <c r="F495" i="1"/>
  <c r="G495" i="1" s="1"/>
  <c r="F501" i="1"/>
  <c r="G501" i="1" s="1"/>
  <c r="F507" i="1"/>
  <c r="G507" i="1" s="1"/>
  <c r="F513" i="1"/>
  <c r="G513" i="1" s="1"/>
  <c r="F519" i="1"/>
  <c r="G519" i="1" s="1"/>
  <c r="F525" i="1"/>
  <c r="G525" i="1" s="1"/>
  <c r="F531" i="1"/>
  <c r="G531" i="1" s="1"/>
  <c r="F537" i="1"/>
  <c r="G537" i="1" s="1"/>
  <c r="F543" i="1"/>
  <c r="G543" i="1" s="1"/>
  <c r="F549" i="1"/>
  <c r="G549" i="1" s="1"/>
  <c r="F555" i="1"/>
  <c r="G555" i="1" s="1"/>
  <c r="F561" i="1"/>
  <c r="G561" i="1" s="1"/>
  <c r="F567" i="1"/>
  <c r="G567" i="1" s="1"/>
  <c r="F573" i="1"/>
  <c r="G573" i="1" s="1"/>
  <c r="F579" i="1"/>
  <c r="G579" i="1" s="1"/>
  <c r="F585" i="1"/>
  <c r="G585" i="1" s="1"/>
  <c r="F591" i="1"/>
  <c r="G591" i="1" s="1"/>
  <c r="F597" i="1"/>
  <c r="G597" i="1" s="1"/>
  <c r="F603" i="1"/>
  <c r="G603" i="1" s="1"/>
  <c r="F609" i="1"/>
  <c r="G609" i="1" s="1"/>
  <c r="F615" i="1"/>
  <c r="G615" i="1" s="1"/>
  <c r="F621" i="1"/>
  <c r="G621" i="1" s="1"/>
  <c r="F627" i="1"/>
  <c r="G627" i="1" s="1"/>
  <c r="F633" i="1"/>
  <c r="G633" i="1" s="1"/>
  <c r="F639" i="1"/>
  <c r="G639" i="1" s="1"/>
  <c r="F645" i="1"/>
  <c r="G645" i="1" s="1"/>
  <c r="F651" i="1"/>
  <c r="G651" i="1" s="1"/>
  <c r="F657" i="1"/>
  <c r="G657" i="1" s="1"/>
  <c r="F663" i="1"/>
  <c r="G663" i="1" s="1"/>
  <c r="F669" i="1"/>
  <c r="G669" i="1" s="1"/>
  <c r="F675" i="1"/>
  <c r="G675" i="1" s="1"/>
  <c r="F681" i="1"/>
  <c r="G681" i="1" s="1"/>
  <c r="F687" i="1"/>
  <c r="G687" i="1" s="1"/>
  <c r="F693" i="1"/>
  <c r="G693" i="1" s="1"/>
  <c r="F699" i="1"/>
  <c r="G699" i="1" s="1"/>
  <c r="F705" i="1"/>
  <c r="G705" i="1" s="1"/>
  <c r="F711" i="1"/>
  <c r="G711" i="1" s="1"/>
  <c r="F717" i="1"/>
  <c r="G717" i="1" s="1"/>
  <c r="F723" i="1"/>
  <c r="G723" i="1" s="1"/>
  <c r="F729" i="1"/>
  <c r="G729" i="1" s="1"/>
  <c r="F160" i="1"/>
  <c r="G160" i="1" s="1"/>
  <c r="F166" i="1"/>
  <c r="G166" i="1" s="1"/>
  <c r="F172" i="1"/>
  <c r="G172" i="1" s="1"/>
  <c r="F178" i="1"/>
  <c r="G178" i="1" s="1"/>
  <c r="F184" i="1"/>
  <c r="G184" i="1" s="1"/>
  <c r="F190" i="1"/>
  <c r="G190" i="1" s="1"/>
  <c r="F196" i="1"/>
  <c r="G196" i="1" s="1"/>
  <c r="F202" i="1"/>
  <c r="G202" i="1" s="1"/>
  <c r="F208" i="1"/>
  <c r="G208" i="1" s="1"/>
  <c r="F214" i="1"/>
  <c r="G214" i="1" s="1"/>
  <c r="F220" i="1"/>
  <c r="G220" i="1" s="1"/>
  <c r="F226" i="1"/>
  <c r="G226" i="1" s="1"/>
  <c r="F232" i="1"/>
  <c r="G232" i="1" s="1"/>
  <c r="F238" i="1"/>
  <c r="G238" i="1" s="1"/>
  <c r="F244" i="1"/>
  <c r="G244" i="1" s="1"/>
  <c r="F250" i="1"/>
  <c r="G250" i="1" s="1"/>
  <c r="F256" i="1"/>
  <c r="G256" i="1" s="1"/>
  <c r="F262" i="1"/>
  <c r="G262" i="1" s="1"/>
  <c r="F268" i="1"/>
  <c r="G268" i="1" s="1"/>
  <c r="F274" i="1"/>
  <c r="G274" i="1" s="1"/>
  <c r="F280" i="1"/>
  <c r="G280" i="1" s="1"/>
  <c r="F286" i="1"/>
  <c r="G286" i="1" s="1"/>
  <c r="F292" i="1"/>
  <c r="G292" i="1" s="1"/>
  <c r="F298" i="1"/>
  <c r="G298" i="1" s="1"/>
  <c r="F304" i="1"/>
  <c r="G304" i="1" s="1"/>
  <c r="F310" i="1"/>
  <c r="G310" i="1" s="1"/>
  <c r="F316" i="1"/>
  <c r="G316" i="1" s="1"/>
  <c r="F322" i="1"/>
  <c r="G322" i="1" s="1"/>
  <c r="F328" i="1"/>
  <c r="G328" i="1" s="1"/>
  <c r="F334" i="1"/>
  <c r="G334" i="1" s="1"/>
  <c r="F340" i="1"/>
  <c r="G340" i="1" s="1"/>
  <c r="F346" i="1"/>
  <c r="G346" i="1" s="1"/>
  <c r="F352" i="1"/>
  <c r="G352" i="1" s="1"/>
  <c r="F358" i="1"/>
  <c r="G358" i="1" s="1"/>
  <c r="F364" i="1"/>
  <c r="G364" i="1" s="1"/>
  <c r="F370" i="1"/>
  <c r="G370" i="1" s="1"/>
  <c r="F376" i="1"/>
  <c r="G376" i="1" s="1"/>
  <c r="F382" i="1"/>
  <c r="G382" i="1" s="1"/>
  <c r="F388" i="1"/>
  <c r="G388" i="1" s="1"/>
  <c r="F394" i="1"/>
  <c r="G394" i="1" s="1"/>
  <c r="F400" i="1"/>
  <c r="G400" i="1" s="1"/>
  <c r="F406" i="1"/>
  <c r="G406" i="1" s="1"/>
  <c r="F412" i="1"/>
  <c r="G412" i="1" s="1"/>
  <c r="F418" i="1"/>
  <c r="G418" i="1" s="1"/>
  <c r="F424" i="1"/>
  <c r="G424" i="1" s="1"/>
  <c r="F430" i="1"/>
  <c r="G430" i="1" s="1"/>
  <c r="F436" i="1"/>
  <c r="G436" i="1" s="1"/>
  <c r="F442" i="1"/>
  <c r="G442" i="1" s="1"/>
  <c r="F448" i="1"/>
  <c r="G448" i="1" s="1"/>
  <c r="F454" i="1"/>
  <c r="G454" i="1" s="1"/>
  <c r="F460" i="1"/>
  <c r="G460" i="1" s="1"/>
  <c r="F466" i="1"/>
  <c r="G466" i="1" s="1"/>
  <c r="F472" i="1"/>
  <c r="G472" i="1" s="1"/>
  <c r="F478" i="1"/>
  <c r="G478" i="1" s="1"/>
  <c r="F484" i="1"/>
  <c r="G484" i="1" s="1"/>
  <c r="F490" i="1"/>
  <c r="G490" i="1" s="1"/>
  <c r="F496" i="1"/>
  <c r="G496" i="1" s="1"/>
  <c r="F502" i="1"/>
  <c r="G502" i="1" s="1"/>
  <c r="F508" i="1"/>
  <c r="G508" i="1" s="1"/>
  <c r="F514" i="1"/>
  <c r="G514" i="1" s="1"/>
  <c r="F520" i="1"/>
  <c r="G520" i="1" s="1"/>
  <c r="F526" i="1"/>
  <c r="G526" i="1" s="1"/>
  <c r="F532" i="1"/>
  <c r="G532" i="1" s="1"/>
  <c r="F538" i="1"/>
  <c r="G538" i="1" s="1"/>
  <c r="F544" i="1"/>
  <c r="G544" i="1" s="1"/>
  <c r="F550" i="1"/>
  <c r="G550" i="1" s="1"/>
  <c r="F556" i="1"/>
  <c r="G556" i="1" s="1"/>
  <c r="F562" i="1"/>
  <c r="G562" i="1" s="1"/>
  <c r="F568" i="1"/>
  <c r="G568" i="1" s="1"/>
  <c r="F574" i="1"/>
  <c r="G574" i="1" s="1"/>
  <c r="F580" i="1"/>
  <c r="G580" i="1" s="1"/>
  <c r="F586" i="1"/>
  <c r="G586" i="1" s="1"/>
  <c r="F592" i="1"/>
  <c r="G592" i="1" s="1"/>
  <c r="F598" i="1"/>
  <c r="G598" i="1" s="1"/>
  <c r="F604" i="1"/>
  <c r="G604" i="1" s="1"/>
  <c r="F610" i="1"/>
  <c r="G610" i="1" s="1"/>
  <c r="F616" i="1"/>
  <c r="G616" i="1" s="1"/>
  <c r="F622" i="1"/>
  <c r="G622" i="1" s="1"/>
  <c r="F628" i="1"/>
  <c r="G628" i="1" s="1"/>
  <c r="F634" i="1"/>
  <c r="G634" i="1" s="1"/>
  <c r="F640" i="1"/>
  <c r="G640" i="1" s="1"/>
  <c r="F646" i="1"/>
  <c r="G646" i="1" s="1"/>
  <c r="F652" i="1"/>
  <c r="G652" i="1" s="1"/>
  <c r="F658" i="1"/>
  <c r="G658" i="1" s="1"/>
  <c r="F664" i="1"/>
  <c r="G664" i="1" s="1"/>
  <c r="F670" i="1"/>
  <c r="G670" i="1" s="1"/>
  <c r="F676" i="1"/>
  <c r="G676" i="1" s="1"/>
  <c r="F682" i="1"/>
  <c r="G682" i="1" s="1"/>
  <c r="F688" i="1"/>
  <c r="G688" i="1" s="1"/>
  <c r="F694" i="1"/>
  <c r="G694" i="1" s="1"/>
  <c r="F700" i="1"/>
  <c r="G700" i="1" s="1"/>
  <c r="F706" i="1"/>
  <c r="G706" i="1" s="1"/>
  <c r="F712" i="1"/>
  <c r="G712" i="1" s="1"/>
  <c r="G738" i="1"/>
  <c r="F718" i="1"/>
  <c r="G718" i="1" s="1"/>
  <c r="G744" i="1"/>
  <c r="F724" i="1"/>
  <c r="G724" i="1" s="1"/>
  <c r="G750" i="1"/>
  <c r="F730" i="1"/>
  <c r="G730" i="1" s="1"/>
  <c r="G32" i="1"/>
  <c r="G2" i="1"/>
  <c r="G14" i="1"/>
  <c r="G50" i="1"/>
  <c r="G98" i="1"/>
  <c r="G146" i="1"/>
  <c r="G218" i="1"/>
  <c r="G735" i="1"/>
  <c r="G736" i="1"/>
  <c r="G742" i="1"/>
  <c r="G748" i="1"/>
  <c r="G747" i="1"/>
  <c r="G741" i="1"/>
  <c r="G125" i="1"/>
  <c r="G362" i="1"/>
  <c r="G434" i="1"/>
  <c r="G506" i="1"/>
  <c r="G578" i="1"/>
  <c r="G740" i="1"/>
  <c r="G746" i="1"/>
  <c r="G752" i="1"/>
  <c r="G737" i="1"/>
  <c r="G743" i="1"/>
  <c r="G749" i="1"/>
  <c r="J50" i="1"/>
  <c r="L50" i="1" s="1"/>
  <c r="H51" i="1"/>
  <c r="K51" i="1"/>
  <c r="O49" i="1"/>
  <c r="N45" i="1" l="1"/>
  <c r="O45" i="1"/>
  <c r="O38" i="1"/>
  <c r="O44" i="1"/>
  <c r="N39" i="1"/>
  <c r="O39" i="1"/>
  <c r="H52" i="1"/>
  <c r="J51" i="1"/>
  <c r="L51" i="1" s="1"/>
  <c r="K52" i="1"/>
  <c r="O50" i="1"/>
  <c r="N50" i="1"/>
  <c r="N51" i="1" l="1"/>
  <c r="O51" i="1"/>
  <c r="J52" i="1"/>
  <c r="L52" i="1" s="1"/>
  <c r="H53" i="1"/>
  <c r="K53" i="1"/>
  <c r="J53" i="1" l="1"/>
  <c r="L53" i="1" s="1"/>
  <c r="H54" i="1"/>
  <c r="K54" i="1"/>
  <c r="O52" i="1"/>
  <c r="N52" i="1"/>
  <c r="H55" i="1" l="1"/>
  <c r="J54" i="1"/>
  <c r="L54" i="1" s="1"/>
  <c r="K55" i="1"/>
  <c r="O53" i="1"/>
  <c r="N53" i="1"/>
  <c r="O54" i="1" l="1"/>
  <c r="N54" i="1"/>
  <c r="H56" i="1"/>
  <c r="J55" i="1"/>
  <c r="L55" i="1" s="1"/>
  <c r="K56" i="1"/>
  <c r="N55" i="1" l="1"/>
  <c r="O55" i="1"/>
  <c r="J56" i="1"/>
  <c r="L56" i="1" s="1"/>
  <c r="H57" i="1"/>
  <c r="K57" i="1"/>
  <c r="H58" i="1" l="1"/>
  <c r="J57" i="1"/>
  <c r="L57" i="1" s="1"/>
  <c r="K58" i="1"/>
  <c r="N56" i="1"/>
  <c r="O56" i="1"/>
  <c r="O57" i="1" l="1"/>
  <c r="N57" i="1"/>
  <c r="J58" i="1"/>
  <c r="L58" i="1" s="1"/>
  <c r="H59" i="1"/>
  <c r="K59" i="1"/>
  <c r="H60" i="1" l="1"/>
  <c r="J59" i="1"/>
  <c r="L59" i="1" s="1"/>
  <c r="K60" i="1"/>
  <c r="O58" i="1"/>
  <c r="N58" i="1"/>
  <c r="N59" i="1" l="1"/>
  <c r="O59" i="1"/>
  <c r="J60" i="1"/>
  <c r="L60" i="1" s="1"/>
  <c r="H61" i="1"/>
  <c r="K61" i="1"/>
  <c r="J61" i="1" l="1"/>
  <c r="L61" i="1" s="1"/>
  <c r="H62" i="1"/>
  <c r="K62" i="1"/>
  <c r="O60" i="1"/>
  <c r="N60" i="1"/>
  <c r="H63" i="1" l="1"/>
  <c r="J62" i="1"/>
  <c r="L62" i="1" s="1"/>
  <c r="K63" i="1"/>
  <c r="O61" i="1"/>
  <c r="N61" i="1"/>
  <c r="O62" i="1" l="1"/>
  <c r="N62" i="1"/>
  <c r="H64" i="1"/>
  <c r="J63" i="1"/>
  <c r="L63" i="1" s="1"/>
  <c r="K64" i="1"/>
  <c r="O63" i="1" l="1"/>
  <c r="N63" i="1"/>
  <c r="J64" i="1"/>
  <c r="L64" i="1" s="1"/>
  <c r="H65" i="1"/>
  <c r="K65" i="1"/>
  <c r="N64" i="1" l="1"/>
  <c r="O64" i="1"/>
  <c r="H66" i="1"/>
  <c r="J65" i="1"/>
  <c r="L65" i="1" s="1"/>
  <c r="K66" i="1"/>
  <c r="H67" i="1" l="1"/>
  <c r="J66" i="1"/>
  <c r="L66" i="1" s="1"/>
  <c r="K67" i="1"/>
  <c r="N65" i="1"/>
  <c r="O65" i="1"/>
  <c r="O66" i="1" l="1"/>
  <c r="N66" i="1"/>
  <c r="H68" i="1"/>
  <c r="J67" i="1"/>
  <c r="L67" i="1" s="1"/>
  <c r="K68" i="1"/>
  <c r="O67" i="1" l="1"/>
  <c r="N67" i="1"/>
  <c r="J68" i="1"/>
  <c r="L68" i="1" s="1"/>
  <c r="H69" i="1"/>
  <c r="K69" i="1"/>
  <c r="N68" i="1" l="1"/>
  <c r="O68" i="1"/>
  <c r="J69" i="1"/>
  <c r="L69" i="1" s="1"/>
  <c r="H70" i="1"/>
  <c r="K70" i="1"/>
  <c r="O69" i="1" l="1"/>
  <c r="N69" i="1"/>
  <c r="J70" i="1"/>
  <c r="L70" i="1" s="1"/>
  <c r="H71" i="1"/>
  <c r="K71" i="1"/>
  <c r="H72" i="1" l="1"/>
  <c r="J71" i="1"/>
  <c r="L71" i="1" s="1"/>
  <c r="K72" i="1"/>
  <c r="O70" i="1"/>
  <c r="N70" i="1"/>
  <c r="O71" i="1" l="1"/>
  <c r="N71" i="1"/>
  <c r="J72" i="1"/>
  <c r="L72" i="1" s="1"/>
  <c r="H73" i="1"/>
  <c r="K73" i="1"/>
  <c r="J73" i="1" l="1"/>
  <c r="L73" i="1" s="1"/>
  <c r="H74" i="1"/>
  <c r="K74" i="1"/>
  <c r="N72" i="1"/>
  <c r="O72" i="1"/>
  <c r="J74" i="1" l="1"/>
  <c r="L74" i="1" s="1"/>
  <c r="H75" i="1"/>
  <c r="K75" i="1"/>
  <c r="N73" i="1"/>
  <c r="O73" i="1"/>
  <c r="H76" i="1" l="1"/>
  <c r="J75" i="1"/>
  <c r="L75" i="1" s="1"/>
  <c r="K76" i="1"/>
  <c r="O74" i="1"/>
  <c r="N74" i="1"/>
  <c r="O75" i="1" l="1"/>
  <c r="N75" i="1"/>
  <c r="J76" i="1"/>
  <c r="L76" i="1" s="1"/>
  <c r="H77" i="1"/>
  <c r="K77" i="1"/>
  <c r="J77" i="1" l="1"/>
  <c r="L77" i="1" s="1"/>
  <c r="H78" i="1"/>
  <c r="K78" i="1"/>
  <c r="N76" i="1"/>
  <c r="O76" i="1"/>
  <c r="J78" i="1" l="1"/>
  <c r="L78" i="1" s="1"/>
  <c r="H79" i="1"/>
  <c r="K79" i="1"/>
  <c r="N77" i="1"/>
  <c r="O77" i="1"/>
  <c r="H80" i="1" l="1"/>
  <c r="J79" i="1"/>
  <c r="L79" i="1" s="1"/>
  <c r="K80" i="1"/>
  <c r="O78" i="1"/>
  <c r="N78" i="1"/>
  <c r="O79" i="1" l="1"/>
  <c r="N79" i="1"/>
  <c r="J80" i="1"/>
  <c r="L80" i="1" s="1"/>
  <c r="H81" i="1"/>
  <c r="K81" i="1"/>
  <c r="J81" i="1" l="1"/>
  <c r="L81" i="1" s="1"/>
  <c r="H82" i="1"/>
  <c r="K82" i="1"/>
  <c r="O80" i="1"/>
  <c r="N80" i="1"/>
  <c r="J82" i="1" l="1"/>
  <c r="L82" i="1" s="1"/>
  <c r="H83" i="1"/>
  <c r="K83" i="1"/>
  <c r="N81" i="1"/>
  <c r="O81" i="1"/>
  <c r="H84" i="1" l="1"/>
  <c r="J83" i="1"/>
  <c r="L83" i="1" s="1"/>
  <c r="K84" i="1"/>
  <c r="O82" i="1"/>
  <c r="N82" i="1"/>
  <c r="O83" i="1" l="1"/>
  <c r="N83" i="1"/>
  <c r="J84" i="1"/>
  <c r="L84" i="1" s="1"/>
  <c r="H85" i="1"/>
  <c r="K85" i="1"/>
  <c r="O84" i="1" l="1"/>
  <c r="N84" i="1"/>
  <c r="J85" i="1"/>
  <c r="L85" i="1" s="1"/>
  <c r="H86" i="1"/>
  <c r="K86" i="1"/>
  <c r="O85" i="1" l="1"/>
  <c r="N85" i="1"/>
  <c r="J86" i="1"/>
  <c r="L86" i="1" s="1"/>
  <c r="H87" i="1"/>
  <c r="K87" i="1"/>
  <c r="H88" i="1" l="1"/>
  <c r="J87" i="1"/>
  <c r="L87" i="1" s="1"/>
  <c r="K88" i="1"/>
  <c r="O86" i="1"/>
  <c r="N86" i="1"/>
  <c r="O87" i="1" l="1"/>
  <c r="N87" i="1"/>
  <c r="J88" i="1"/>
  <c r="L88" i="1" s="1"/>
  <c r="H89" i="1"/>
  <c r="K89" i="1"/>
  <c r="O88" i="1" l="1"/>
  <c r="N88" i="1"/>
  <c r="J89" i="1"/>
  <c r="L89" i="1" s="1"/>
  <c r="H90" i="1"/>
  <c r="K90" i="1"/>
  <c r="N89" i="1" l="1"/>
  <c r="O89" i="1"/>
  <c r="J90" i="1"/>
  <c r="L90" i="1" s="1"/>
  <c r="H91" i="1"/>
  <c r="K91" i="1"/>
  <c r="H92" i="1" l="1"/>
  <c r="J91" i="1"/>
  <c r="L91" i="1" s="1"/>
  <c r="K92" i="1"/>
  <c r="O90" i="1"/>
  <c r="N90" i="1"/>
  <c r="O91" i="1" l="1"/>
  <c r="N91" i="1"/>
  <c r="J92" i="1"/>
  <c r="L92" i="1" s="1"/>
  <c r="H93" i="1"/>
  <c r="K93" i="1"/>
  <c r="O92" i="1" l="1"/>
  <c r="N92" i="1"/>
  <c r="J93" i="1"/>
  <c r="L93" i="1" s="1"/>
  <c r="H94" i="1"/>
  <c r="K94" i="1"/>
  <c r="N93" i="1" l="1"/>
  <c r="O93" i="1"/>
  <c r="J94" i="1"/>
  <c r="L94" i="1" s="1"/>
  <c r="H95" i="1"/>
  <c r="K95" i="1"/>
  <c r="H96" i="1" l="1"/>
  <c r="J95" i="1"/>
  <c r="L95" i="1" s="1"/>
  <c r="K96" i="1"/>
  <c r="O94" i="1"/>
  <c r="N94" i="1"/>
  <c r="O95" i="1" l="1"/>
  <c r="N95" i="1"/>
  <c r="J96" i="1"/>
  <c r="L96" i="1" s="1"/>
  <c r="H97" i="1"/>
  <c r="K97" i="1"/>
  <c r="N96" i="1" l="1"/>
  <c r="O96" i="1"/>
  <c r="J97" i="1"/>
  <c r="L97" i="1" s="1"/>
  <c r="H98" i="1"/>
  <c r="K98" i="1"/>
  <c r="J98" i="1" l="1"/>
  <c r="L98" i="1" s="1"/>
  <c r="H99" i="1"/>
  <c r="K99" i="1"/>
  <c r="N97" i="1"/>
  <c r="O97" i="1"/>
  <c r="H100" i="1" l="1"/>
  <c r="J99" i="1"/>
  <c r="L99" i="1" s="1"/>
  <c r="K100" i="1"/>
  <c r="O98" i="1"/>
  <c r="N98" i="1"/>
  <c r="O99" i="1" l="1"/>
  <c r="N99" i="1"/>
  <c r="J100" i="1"/>
  <c r="L100" i="1" s="1"/>
  <c r="H101" i="1"/>
  <c r="K101" i="1"/>
  <c r="O100" i="1" l="1"/>
  <c r="N100" i="1"/>
  <c r="J101" i="1"/>
  <c r="L101" i="1" s="1"/>
  <c r="H102" i="1"/>
  <c r="K102" i="1"/>
  <c r="J102" i="1" l="1"/>
  <c r="L102" i="1" s="1"/>
  <c r="H103" i="1"/>
  <c r="K103" i="1"/>
  <c r="N101" i="1"/>
  <c r="O101" i="1"/>
  <c r="O102" i="1" l="1"/>
  <c r="N102" i="1"/>
  <c r="H104" i="1"/>
  <c r="J103" i="1"/>
  <c r="L103" i="1" s="1"/>
  <c r="K104" i="1"/>
  <c r="O103" i="1" l="1"/>
  <c r="N103" i="1"/>
  <c r="J104" i="1"/>
  <c r="L104" i="1" s="1"/>
  <c r="H105" i="1"/>
  <c r="K105" i="1"/>
  <c r="J105" i="1" l="1"/>
  <c r="L105" i="1" s="1"/>
  <c r="H106" i="1"/>
  <c r="K106" i="1"/>
  <c r="O104" i="1"/>
  <c r="N104" i="1"/>
  <c r="J106" i="1" l="1"/>
  <c r="L106" i="1" s="1"/>
  <c r="H107" i="1"/>
  <c r="K107" i="1"/>
  <c r="O105" i="1"/>
  <c r="N105" i="1"/>
  <c r="H108" i="1" l="1"/>
  <c r="J107" i="1"/>
  <c r="L107" i="1" s="1"/>
  <c r="K108" i="1"/>
  <c r="O106" i="1"/>
  <c r="N106" i="1"/>
  <c r="O107" i="1" l="1"/>
  <c r="N107" i="1"/>
  <c r="J108" i="1"/>
  <c r="L108" i="1" s="1"/>
  <c r="H109" i="1"/>
  <c r="K109" i="1"/>
  <c r="J109" i="1" l="1"/>
  <c r="L109" i="1" s="1"/>
  <c r="H110" i="1"/>
  <c r="K110" i="1"/>
  <c r="O108" i="1"/>
  <c r="N108" i="1"/>
  <c r="J110" i="1" l="1"/>
  <c r="L110" i="1" s="1"/>
  <c r="H111" i="1"/>
  <c r="K111" i="1"/>
  <c r="O109" i="1"/>
  <c r="N109" i="1"/>
  <c r="H112" i="1" l="1"/>
  <c r="J111" i="1"/>
  <c r="L111" i="1" s="1"/>
  <c r="K112" i="1"/>
  <c r="O110" i="1"/>
  <c r="N110" i="1"/>
  <c r="O111" i="1" l="1"/>
  <c r="N111" i="1"/>
  <c r="J112" i="1"/>
  <c r="L112" i="1" s="1"/>
  <c r="H113" i="1"/>
  <c r="K113" i="1"/>
  <c r="O112" i="1" l="1"/>
  <c r="N112" i="1"/>
  <c r="J113" i="1"/>
  <c r="L113" i="1" s="1"/>
  <c r="H114" i="1"/>
  <c r="K114" i="1"/>
  <c r="J114" i="1" l="1"/>
  <c r="L114" i="1" s="1"/>
  <c r="H115" i="1"/>
  <c r="K115" i="1"/>
  <c r="N113" i="1"/>
  <c r="O113" i="1"/>
  <c r="H116" i="1" l="1"/>
  <c r="J115" i="1"/>
  <c r="L115" i="1" s="1"/>
  <c r="K116" i="1"/>
  <c r="O114" i="1"/>
  <c r="N114" i="1"/>
  <c r="O115" i="1" l="1"/>
  <c r="N115" i="1"/>
  <c r="J116" i="1"/>
  <c r="L116" i="1" s="1"/>
  <c r="H117" i="1"/>
  <c r="K117" i="1"/>
  <c r="O116" i="1" l="1"/>
  <c r="N116" i="1"/>
  <c r="J117" i="1"/>
  <c r="L117" i="1" s="1"/>
  <c r="H118" i="1"/>
  <c r="K118" i="1"/>
  <c r="O117" i="1" l="1"/>
  <c r="N117" i="1"/>
  <c r="H119" i="1"/>
  <c r="J118" i="1"/>
  <c r="L118" i="1" s="1"/>
  <c r="K119" i="1"/>
  <c r="O118" i="1" l="1"/>
  <c r="N118" i="1"/>
  <c r="H120" i="1"/>
  <c r="J119" i="1"/>
  <c r="L119" i="1" s="1"/>
  <c r="K120" i="1"/>
  <c r="O119" i="1" l="1"/>
  <c r="N119" i="1"/>
  <c r="J120" i="1"/>
  <c r="L120" i="1" s="1"/>
  <c r="H121" i="1"/>
  <c r="K121" i="1"/>
  <c r="J121" i="1" l="1"/>
  <c r="L121" i="1" s="1"/>
  <c r="H122" i="1"/>
  <c r="K122" i="1"/>
  <c r="N120" i="1"/>
  <c r="O120" i="1"/>
  <c r="H123" i="1" l="1"/>
  <c r="J122" i="1"/>
  <c r="L122" i="1" s="1"/>
  <c r="K123" i="1"/>
  <c r="N121" i="1"/>
  <c r="O121" i="1"/>
  <c r="O122" i="1" l="1"/>
  <c r="N122" i="1"/>
  <c r="H124" i="1"/>
  <c r="J123" i="1"/>
  <c r="L123" i="1" s="1"/>
  <c r="K124" i="1"/>
  <c r="O123" i="1" l="1"/>
  <c r="N123" i="1"/>
  <c r="J124" i="1"/>
  <c r="L124" i="1" s="1"/>
  <c r="H125" i="1"/>
  <c r="K125" i="1"/>
  <c r="O124" i="1" l="1"/>
  <c r="N124" i="1"/>
  <c r="J125" i="1"/>
  <c r="L125" i="1" s="1"/>
  <c r="H126" i="1"/>
  <c r="K126" i="1"/>
  <c r="N125" i="1" l="1"/>
  <c r="O125" i="1"/>
  <c r="J126" i="1"/>
  <c r="L126" i="1" s="1"/>
  <c r="H127" i="1"/>
  <c r="K127" i="1"/>
  <c r="H128" i="1" l="1"/>
  <c r="J127" i="1"/>
  <c r="L127" i="1" s="1"/>
  <c r="K128" i="1"/>
  <c r="O126" i="1"/>
  <c r="N126" i="1"/>
  <c r="O127" i="1" l="1"/>
  <c r="N127" i="1"/>
  <c r="J128" i="1"/>
  <c r="L128" i="1" s="1"/>
  <c r="H129" i="1"/>
  <c r="K129" i="1"/>
  <c r="O128" i="1" l="1"/>
  <c r="N128" i="1"/>
  <c r="J129" i="1"/>
  <c r="L129" i="1" s="1"/>
  <c r="H130" i="1"/>
  <c r="K130" i="1"/>
  <c r="O129" i="1" l="1"/>
  <c r="N129" i="1"/>
  <c r="H131" i="1"/>
  <c r="J130" i="1"/>
  <c r="L130" i="1" s="1"/>
  <c r="K131" i="1"/>
  <c r="O130" i="1" l="1"/>
  <c r="N130" i="1"/>
  <c r="H132" i="1"/>
  <c r="J131" i="1"/>
  <c r="L131" i="1" s="1"/>
  <c r="K132" i="1"/>
  <c r="O131" i="1" l="1"/>
  <c r="N131" i="1"/>
  <c r="J132" i="1"/>
  <c r="L132" i="1" s="1"/>
  <c r="H133" i="1"/>
  <c r="K133" i="1"/>
  <c r="N132" i="1" l="1"/>
  <c r="O132" i="1"/>
  <c r="J133" i="1"/>
  <c r="L133" i="1" s="1"/>
  <c r="H134" i="1"/>
  <c r="K134" i="1"/>
  <c r="O133" i="1" l="1"/>
  <c r="N133" i="1"/>
  <c r="H135" i="1"/>
  <c r="J134" i="1"/>
  <c r="L134" i="1" s="1"/>
  <c r="K135" i="1"/>
  <c r="O134" i="1" l="1"/>
  <c r="N134" i="1"/>
  <c r="H136" i="1"/>
  <c r="J135" i="1"/>
  <c r="L135" i="1" s="1"/>
  <c r="K136" i="1"/>
  <c r="O135" i="1" l="1"/>
  <c r="N135" i="1"/>
  <c r="J136" i="1"/>
  <c r="L136" i="1" s="1"/>
  <c r="H137" i="1"/>
  <c r="K137" i="1"/>
  <c r="J137" i="1" l="1"/>
  <c r="L137" i="1" s="1"/>
  <c r="H138" i="1"/>
  <c r="K138" i="1"/>
  <c r="N136" i="1"/>
  <c r="O136" i="1"/>
  <c r="H139" i="1" l="1"/>
  <c r="J138" i="1"/>
  <c r="L138" i="1" s="1"/>
  <c r="K139" i="1"/>
  <c r="O137" i="1"/>
  <c r="N137" i="1"/>
  <c r="O138" i="1" l="1"/>
  <c r="N138" i="1"/>
  <c r="H140" i="1"/>
  <c r="J139" i="1"/>
  <c r="L139" i="1" s="1"/>
  <c r="K140" i="1"/>
  <c r="J140" i="1" l="1"/>
  <c r="L140" i="1" s="1"/>
  <c r="H141" i="1"/>
  <c r="K141" i="1"/>
  <c r="O139" i="1"/>
  <c r="N139" i="1"/>
  <c r="J141" i="1" l="1"/>
  <c r="L141" i="1" s="1"/>
  <c r="H142" i="1"/>
  <c r="K142" i="1"/>
  <c r="O140" i="1"/>
  <c r="N140" i="1"/>
  <c r="H143" i="1" l="1"/>
  <c r="J142" i="1"/>
  <c r="L142" i="1" s="1"/>
  <c r="K143" i="1"/>
  <c r="O141" i="1"/>
  <c r="N141" i="1"/>
  <c r="O142" i="1" l="1"/>
  <c r="N142" i="1"/>
  <c r="H144" i="1"/>
  <c r="J143" i="1"/>
  <c r="L143" i="1" s="1"/>
  <c r="K144" i="1"/>
  <c r="O143" i="1" l="1"/>
  <c r="N143" i="1"/>
  <c r="J144" i="1"/>
  <c r="L144" i="1" s="1"/>
  <c r="H145" i="1"/>
  <c r="K145" i="1"/>
  <c r="N144" i="1" l="1"/>
  <c r="O144" i="1"/>
  <c r="J145" i="1"/>
  <c r="L145" i="1" s="1"/>
  <c r="H146" i="1"/>
  <c r="K146" i="1"/>
  <c r="H147" i="1" l="1"/>
  <c r="J146" i="1"/>
  <c r="L146" i="1" s="1"/>
  <c r="K147" i="1"/>
  <c r="O145" i="1"/>
  <c r="N145" i="1"/>
  <c r="O146" i="1" l="1"/>
  <c r="N146" i="1"/>
  <c r="H148" i="1"/>
  <c r="J147" i="1"/>
  <c r="L147" i="1" s="1"/>
  <c r="K148" i="1"/>
  <c r="O147" i="1" l="1"/>
  <c r="N147" i="1"/>
  <c r="J148" i="1"/>
  <c r="L148" i="1" s="1"/>
  <c r="H149" i="1"/>
  <c r="K149" i="1"/>
  <c r="O148" i="1" l="1"/>
  <c r="N148" i="1"/>
  <c r="J149" i="1"/>
  <c r="L149" i="1" s="1"/>
  <c r="H150" i="1"/>
  <c r="K150" i="1"/>
  <c r="O149" i="1" l="1"/>
  <c r="N149" i="1"/>
  <c r="J150" i="1"/>
  <c r="L150" i="1" s="1"/>
  <c r="H151" i="1"/>
  <c r="K151" i="1"/>
  <c r="H152" i="1" l="1"/>
  <c r="J151" i="1"/>
  <c r="L151" i="1" s="1"/>
  <c r="K152" i="1"/>
  <c r="O150" i="1"/>
  <c r="N150" i="1"/>
  <c r="O151" i="1" l="1"/>
  <c r="N151" i="1"/>
  <c r="J152" i="1"/>
  <c r="L152" i="1" s="1"/>
  <c r="H153" i="1"/>
  <c r="K153" i="1"/>
  <c r="N152" i="1" l="1"/>
  <c r="O152" i="1"/>
  <c r="J153" i="1"/>
  <c r="L153" i="1" s="1"/>
  <c r="H154" i="1"/>
  <c r="K154" i="1"/>
  <c r="O153" i="1" l="1"/>
  <c r="N153" i="1"/>
  <c r="H155" i="1"/>
  <c r="J154" i="1"/>
  <c r="L154" i="1" s="1"/>
  <c r="K155" i="1"/>
  <c r="O154" i="1" l="1"/>
  <c r="N154" i="1"/>
  <c r="H156" i="1"/>
  <c r="J155" i="1"/>
  <c r="L155" i="1" s="1"/>
  <c r="K156" i="1"/>
  <c r="O155" i="1" l="1"/>
  <c r="N155" i="1"/>
  <c r="J156" i="1"/>
  <c r="L156" i="1" s="1"/>
  <c r="H157" i="1"/>
  <c r="K157" i="1"/>
  <c r="O156" i="1" l="1"/>
  <c r="N156" i="1"/>
  <c r="J157" i="1"/>
  <c r="L157" i="1" s="1"/>
  <c r="H158" i="1"/>
  <c r="K158" i="1"/>
  <c r="H159" i="1" l="1"/>
  <c r="J158" i="1"/>
  <c r="L158" i="1" s="1"/>
  <c r="K159" i="1"/>
  <c r="O157" i="1"/>
  <c r="N157" i="1"/>
  <c r="O158" i="1" l="1"/>
  <c r="N158" i="1"/>
  <c r="H160" i="1"/>
  <c r="J159" i="1"/>
  <c r="L159" i="1" s="1"/>
  <c r="K160" i="1"/>
  <c r="O159" i="1" l="1"/>
  <c r="N159" i="1"/>
  <c r="J160" i="1"/>
  <c r="L160" i="1" s="1"/>
  <c r="H161" i="1"/>
  <c r="K161" i="1"/>
  <c r="O160" i="1" l="1"/>
  <c r="N160" i="1"/>
  <c r="J161" i="1"/>
  <c r="L161" i="1" s="1"/>
  <c r="H162" i="1"/>
  <c r="K162" i="1"/>
  <c r="N161" i="1" l="1"/>
  <c r="O161" i="1"/>
  <c r="J162" i="1"/>
  <c r="L162" i="1" s="1"/>
  <c r="H163" i="1"/>
  <c r="K163" i="1"/>
  <c r="O162" i="1" l="1"/>
  <c r="N162" i="1"/>
  <c r="H164" i="1"/>
  <c r="J163" i="1"/>
  <c r="L163" i="1" s="1"/>
  <c r="K164" i="1"/>
  <c r="J164" i="1" l="1"/>
  <c r="L164" i="1" s="1"/>
  <c r="H165" i="1"/>
  <c r="K165" i="1"/>
  <c r="O163" i="1"/>
  <c r="N163" i="1"/>
  <c r="J165" i="1" l="1"/>
  <c r="L165" i="1" s="1"/>
  <c r="H166" i="1"/>
  <c r="K166" i="1"/>
  <c r="O164" i="1"/>
  <c r="N164" i="1"/>
  <c r="H167" i="1" l="1"/>
  <c r="J166" i="1"/>
  <c r="L166" i="1" s="1"/>
  <c r="K167" i="1"/>
  <c r="N165" i="1"/>
  <c r="O165" i="1"/>
  <c r="O166" i="1" l="1"/>
  <c r="N166" i="1"/>
  <c r="H168" i="1"/>
  <c r="J167" i="1"/>
  <c r="L167" i="1" s="1"/>
  <c r="K168" i="1"/>
  <c r="O167" i="1" l="1"/>
  <c r="N167" i="1"/>
  <c r="J168" i="1"/>
  <c r="L168" i="1" s="1"/>
  <c r="H169" i="1"/>
  <c r="K169" i="1"/>
  <c r="O168" i="1" l="1"/>
  <c r="N168" i="1"/>
  <c r="J169" i="1"/>
  <c r="L169" i="1" s="1"/>
  <c r="H170" i="1"/>
  <c r="K170" i="1"/>
  <c r="J170" i="1" l="1"/>
  <c r="L170" i="1" s="1"/>
  <c r="H171" i="1"/>
  <c r="K171" i="1"/>
  <c r="N169" i="1"/>
  <c r="O169" i="1"/>
  <c r="H172" i="1" l="1"/>
  <c r="J171" i="1"/>
  <c r="L171" i="1" s="1"/>
  <c r="K172" i="1"/>
  <c r="O170" i="1"/>
  <c r="N170" i="1"/>
  <c r="O171" i="1" l="1"/>
  <c r="N171" i="1"/>
  <c r="J172" i="1"/>
  <c r="L172" i="1" s="1"/>
  <c r="H173" i="1"/>
  <c r="K173" i="1"/>
  <c r="J173" i="1" l="1"/>
  <c r="L173" i="1" s="1"/>
  <c r="H174" i="1"/>
  <c r="K174" i="1"/>
  <c r="N172" i="1"/>
  <c r="O172" i="1"/>
  <c r="J174" i="1" l="1"/>
  <c r="L174" i="1" s="1"/>
  <c r="H175" i="1"/>
  <c r="K175" i="1"/>
  <c r="O173" i="1"/>
  <c r="N173" i="1"/>
  <c r="H176" i="1" l="1"/>
  <c r="J175" i="1"/>
  <c r="L175" i="1" s="1"/>
  <c r="K176" i="1"/>
  <c r="O174" i="1"/>
  <c r="N174" i="1"/>
  <c r="O175" i="1" l="1"/>
  <c r="N175" i="1"/>
  <c r="J176" i="1"/>
  <c r="L176" i="1" s="1"/>
  <c r="H177" i="1"/>
  <c r="K177" i="1"/>
  <c r="O176" i="1" l="1"/>
  <c r="N176" i="1"/>
  <c r="J177" i="1"/>
  <c r="L177" i="1" s="1"/>
  <c r="H178" i="1"/>
  <c r="K178" i="1"/>
  <c r="H179" i="1" l="1"/>
  <c r="J178" i="1"/>
  <c r="L178" i="1" s="1"/>
  <c r="K179" i="1"/>
  <c r="O177" i="1"/>
  <c r="N177" i="1"/>
  <c r="O178" i="1" l="1"/>
  <c r="N178" i="1"/>
  <c r="H180" i="1"/>
  <c r="J179" i="1"/>
  <c r="L179" i="1" s="1"/>
  <c r="K180" i="1"/>
  <c r="O179" i="1" l="1"/>
  <c r="N179" i="1"/>
  <c r="J180" i="1"/>
  <c r="L180" i="1" s="1"/>
  <c r="H181" i="1"/>
  <c r="K181" i="1"/>
  <c r="J181" i="1" l="1"/>
  <c r="L181" i="1" s="1"/>
  <c r="H182" i="1"/>
  <c r="K182" i="1"/>
  <c r="O180" i="1"/>
  <c r="N180" i="1"/>
  <c r="H183" i="1" l="1"/>
  <c r="J182" i="1"/>
  <c r="L182" i="1" s="1"/>
  <c r="K183" i="1"/>
  <c r="O181" i="1"/>
  <c r="N181" i="1"/>
  <c r="O182" i="1" l="1"/>
  <c r="N182" i="1"/>
  <c r="H184" i="1"/>
  <c r="J183" i="1"/>
  <c r="L183" i="1" s="1"/>
  <c r="K184" i="1"/>
  <c r="O183" i="1" l="1"/>
  <c r="N183" i="1"/>
  <c r="J184" i="1"/>
  <c r="L184" i="1" s="1"/>
  <c r="H185" i="1"/>
  <c r="K185" i="1"/>
  <c r="J185" i="1" l="1"/>
  <c r="L185" i="1" s="1"/>
  <c r="H186" i="1"/>
  <c r="K186" i="1"/>
  <c r="N184" i="1"/>
  <c r="O184" i="1"/>
  <c r="H187" i="1" l="1"/>
  <c r="J186" i="1"/>
  <c r="L186" i="1" s="1"/>
  <c r="K187" i="1"/>
  <c r="N185" i="1"/>
  <c r="O185" i="1"/>
  <c r="O186" i="1" l="1"/>
  <c r="N186" i="1"/>
  <c r="H188" i="1"/>
  <c r="J187" i="1"/>
  <c r="L187" i="1" s="1"/>
  <c r="K188" i="1"/>
  <c r="O187" i="1" l="1"/>
  <c r="N187" i="1"/>
  <c r="J188" i="1"/>
  <c r="L188" i="1" s="1"/>
  <c r="H189" i="1"/>
  <c r="K189" i="1"/>
  <c r="N188" i="1" l="1"/>
  <c r="O188" i="1"/>
  <c r="J189" i="1"/>
  <c r="L189" i="1" s="1"/>
  <c r="H190" i="1"/>
  <c r="K190" i="1"/>
  <c r="H191" i="1" l="1"/>
  <c r="J190" i="1"/>
  <c r="L190" i="1" s="1"/>
  <c r="K191" i="1"/>
  <c r="N189" i="1"/>
  <c r="O189" i="1"/>
  <c r="O190" i="1" l="1"/>
  <c r="N190" i="1"/>
  <c r="H192" i="1"/>
  <c r="J191" i="1"/>
  <c r="L191" i="1" s="1"/>
  <c r="K192" i="1"/>
  <c r="J192" i="1" l="1"/>
  <c r="L192" i="1" s="1"/>
  <c r="H193" i="1"/>
  <c r="K193" i="1"/>
  <c r="O191" i="1"/>
  <c r="N191" i="1"/>
  <c r="J193" i="1" l="1"/>
  <c r="L193" i="1" s="1"/>
  <c r="H194" i="1"/>
  <c r="K194" i="1"/>
  <c r="O192" i="1"/>
  <c r="N192" i="1"/>
  <c r="H195" i="1" l="1"/>
  <c r="J194" i="1"/>
  <c r="L194" i="1" s="1"/>
  <c r="K195" i="1"/>
  <c r="O193" i="1"/>
  <c r="N193" i="1"/>
  <c r="O194" i="1" l="1"/>
  <c r="N194" i="1"/>
  <c r="H196" i="1"/>
  <c r="J195" i="1"/>
  <c r="L195" i="1" s="1"/>
  <c r="K196" i="1"/>
  <c r="O195" i="1" l="1"/>
  <c r="N195" i="1"/>
  <c r="J196" i="1"/>
  <c r="L196" i="1" s="1"/>
  <c r="H197" i="1"/>
  <c r="K197" i="1"/>
  <c r="J197" i="1" l="1"/>
  <c r="L197" i="1" s="1"/>
  <c r="H198" i="1"/>
  <c r="K198" i="1"/>
  <c r="N196" i="1"/>
  <c r="O196" i="1"/>
  <c r="J198" i="1" l="1"/>
  <c r="L198" i="1" s="1"/>
  <c r="H199" i="1"/>
  <c r="K199" i="1"/>
  <c r="O197" i="1"/>
  <c r="N197" i="1"/>
  <c r="H200" i="1" l="1"/>
  <c r="J199" i="1"/>
  <c r="L199" i="1" s="1"/>
  <c r="K200" i="1"/>
  <c r="O198" i="1"/>
  <c r="N198" i="1"/>
  <c r="O199" i="1" l="1"/>
  <c r="N199" i="1"/>
  <c r="J200" i="1"/>
  <c r="L200" i="1" s="1"/>
  <c r="H201" i="1"/>
  <c r="K201" i="1"/>
  <c r="O200" i="1" l="1"/>
  <c r="N200" i="1"/>
  <c r="J201" i="1"/>
  <c r="L201" i="1" s="1"/>
  <c r="H202" i="1"/>
  <c r="K202" i="1"/>
  <c r="J202" i="1" l="1"/>
  <c r="L202" i="1" s="1"/>
  <c r="H203" i="1"/>
  <c r="K203" i="1"/>
  <c r="N201" i="1"/>
  <c r="O201" i="1"/>
  <c r="H204" i="1" l="1"/>
  <c r="J203" i="1"/>
  <c r="L203" i="1" s="1"/>
  <c r="K204" i="1"/>
  <c r="O202" i="1"/>
  <c r="N202" i="1"/>
  <c r="O203" i="1" l="1"/>
  <c r="N203" i="1"/>
  <c r="J204" i="1"/>
  <c r="L204" i="1" s="1"/>
  <c r="H205" i="1"/>
  <c r="K205" i="1"/>
  <c r="O204" i="1" l="1"/>
  <c r="N204" i="1"/>
  <c r="J205" i="1"/>
  <c r="L205" i="1" s="1"/>
  <c r="H206" i="1"/>
  <c r="K206" i="1"/>
  <c r="J206" i="1" l="1"/>
  <c r="L206" i="1" s="1"/>
  <c r="H207" i="1"/>
  <c r="K207" i="1"/>
  <c r="O205" i="1"/>
  <c r="N205" i="1"/>
  <c r="H208" i="1" l="1"/>
  <c r="J207" i="1"/>
  <c r="L207" i="1" s="1"/>
  <c r="K208" i="1"/>
  <c r="O206" i="1"/>
  <c r="N206" i="1"/>
  <c r="O207" i="1" l="1"/>
  <c r="N207" i="1"/>
  <c r="J208" i="1"/>
  <c r="L208" i="1" s="1"/>
  <c r="H209" i="1"/>
  <c r="K209" i="1"/>
  <c r="O208" i="1" l="1"/>
  <c r="N208" i="1"/>
  <c r="J209" i="1"/>
  <c r="L209" i="1" s="1"/>
  <c r="H210" i="1"/>
  <c r="K210" i="1"/>
  <c r="H211" i="1" l="1"/>
  <c r="J210" i="1"/>
  <c r="L210" i="1" s="1"/>
  <c r="K211" i="1"/>
  <c r="N209" i="1"/>
  <c r="O209" i="1"/>
  <c r="O210" i="1" l="1"/>
  <c r="N210" i="1"/>
  <c r="H212" i="1"/>
  <c r="J211" i="1"/>
  <c r="L211" i="1" s="1"/>
  <c r="K212" i="1"/>
  <c r="O211" i="1" l="1"/>
  <c r="N211" i="1"/>
  <c r="J212" i="1"/>
  <c r="L212" i="1" s="1"/>
  <c r="H213" i="1"/>
  <c r="K213" i="1"/>
  <c r="J213" i="1" l="1"/>
  <c r="L213" i="1" s="1"/>
  <c r="H214" i="1"/>
  <c r="K214" i="1"/>
  <c r="O212" i="1"/>
  <c r="N212" i="1"/>
  <c r="H215" i="1" l="1"/>
  <c r="J214" i="1"/>
  <c r="L214" i="1" s="1"/>
  <c r="K215" i="1"/>
  <c r="N213" i="1"/>
  <c r="O213" i="1"/>
  <c r="O214" i="1" l="1"/>
  <c r="N214" i="1"/>
  <c r="H216" i="1"/>
  <c r="J215" i="1"/>
  <c r="L215" i="1" s="1"/>
  <c r="K216" i="1"/>
  <c r="O215" i="1" l="1"/>
  <c r="N215" i="1"/>
  <c r="J216" i="1"/>
  <c r="L216" i="1" s="1"/>
  <c r="H217" i="1"/>
  <c r="K217" i="1"/>
  <c r="J217" i="1" l="1"/>
  <c r="L217" i="1" s="1"/>
  <c r="H218" i="1"/>
  <c r="K218" i="1"/>
  <c r="O216" i="1"/>
  <c r="N216" i="1"/>
  <c r="H219" i="1" l="1"/>
  <c r="J218" i="1"/>
  <c r="L218" i="1" s="1"/>
  <c r="K219" i="1"/>
  <c r="N217" i="1"/>
  <c r="O217" i="1"/>
  <c r="O218" i="1" l="1"/>
  <c r="N218" i="1"/>
  <c r="H220" i="1"/>
  <c r="J219" i="1"/>
  <c r="L219" i="1" s="1"/>
  <c r="K220" i="1"/>
  <c r="J220" i="1" l="1"/>
  <c r="L220" i="1" s="1"/>
  <c r="H221" i="1"/>
  <c r="K221" i="1"/>
  <c r="O219" i="1"/>
  <c r="N219" i="1"/>
  <c r="J221" i="1" l="1"/>
  <c r="L221" i="1" s="1"/>
  <c r="H222" i="1"/>
  <c r="K222" i="1"/>
  <c r="O220" i="1"/>
  <c r="N220" i="1"/>
  <c r="J222" i="1" l="1"/>
  <c r="L222" i="1" s="1"/>
  <c r="H223" i="1"/>
  <c r="K223" i="1"/>
  <c r="O221" i="1"/>
  <c r="N221" i="1"/>
  <c r="H224" i="1" l="1"/>
  <c r="J223" i="1"/>
  <c r="L223" i="1" s="1"/>
  <c r="K224" i="1"/>
  <c r="O222" i="1"/>
  <c r="N222" i="1"/>
  <c r="O223" i="1" l="1"/>
  <c r="N223" i="1"/>
  <c r="J224" i="1"/>
  <c r="L224" i="1" s="1"/>
  <c r="H225" i="1"/>
  <c r="K225" i="1"/>
  <c r="O224" i="1" l="1"/>
  <c r="N224" i="1"/>
  <c r="J225" i="1"/>
  <c r="L225" i="1" s="1"/>
  <c r="H226" i="1"/>
  <c r="K226" i="1"/>
  <c r="H227" i="1" l="1"/>
  <c r="J226" i="1"/>
  <c r="L226" i="1" s="1"/>
  <c r="K227" i="1"/>
  <c r="O225" i="1"/>
  <c r="N225" i="1"/>
  <c r="O226" i="1" l="1"/>
  <c r="N226" i="1"/>
  <c r="H228" i="1"/>
  <c r="J227" i="1"/>
  <c r="L227" i="1" s="1"/>
  <c r="K228" i="1"/>
  <c r="O227" i="1" l="1"/>
  <c r="N227" i="1"/>
  <c r="J228" i="1"/>
  <c r="L228" i="1" s="1"/>
  <c r="H229" i="1"/>
  <c r="K229" i="1"/>
  <c r="J229" i="1" l="1"/>
  <c r="L229" i="1" s="1"/>
  <c r="H230" i="1"/>
  <c r="K230" i="1"/>
  <c r="O228" i="1"/>
  <c r="N228" i="1"/>
  <c r="H231" i="1" l="1"/>
  <c r="J230" i="1"/>
  <c r="L230" i="1" s="1"/>
  <c r="K231" i="1"/>
  <c r="O229" i="1"/>
  <c r="N229" i="1"/>
  <c r="O230" i="1" l="1"/>
  <c r="N230" i="1"/>
  <c r="H232" i="1"/>
  <c r="J231" i="1"/>
  <c r="L231" i="1" s="1"/>
  <c r="K232" i="1"/>
  <c r="O231" i="1" l="1"/>
  <c r="N231" i="1"/>
  <c r="J232" i="1"/>
  <c r="L232" i="1" s="1"/>
  <c r="H233" i="1"/>
  <c r="K233" i="1"/>
  <c r="O232" i="1" l="1"/>
  <c r="N232" i="1"/>
  <c r="J233" i="1"/>
  <c r="L233" i="1" s="1"/>
  <c r="H234" i="1"/>
  <c r="K234" i="1"/>
  <c r="N233" i="1" l="1"/>
  <c r="O233" i="1"/>
  <c r="H235" i="1"/>
  <c r="J234" i="1"/>
  <c r="L234" i="1" s="1"/>
  <c r="K235" i="1"/>
  <c r="O234" i="1" l="1"/>
  <c r="N234" i="1"/>
  <c r="H236" i="1"/>
  <c r="J235" i="1"/>
  <c r="L235" i="1" s="1"/>
  <c r="K236" i="1"/>
  <c r="O235" i="1" l="1"/>
  <c r="N235" i="1"/>
  <c r="J236" i="1"/>
  <c r="L236" i="1" s="1"/>
  <c r="H237" i="1"/>
  <c r="K237" i="1"/>
  <c r="J237" i="1" l="1"/>
  <c r="L237" i="1" s="1"/>
  <c r="H238" i="1"/>
  <c r="K238" i="1"/>
  <c r="O236" i="1"/>
  <c r="N236" i="1"/>
  <c r="H239" i="1" l="1"/>
  <c r="J238" i="1"/>
  <c r="L238" i="1" s="1"/>
  <c r="K239" i="1"/>
  <c r="N237" i="1"/>
  <c r="O237" i="1"/>
  <c r="O238" i="1" l="1"/>
  <c r="N238" i="1"/>
  <c r="H240" i="1"/>
  <c r="J239" i="1"/>
  <c r="L239" i="1" s="1"/>
  <c r="K240" i="1"/>
  <c r="O239" i="1" l="1"/>
  <c r="N239" i="1"/>
  <c r="J240" i="1"/>
  <c r="L240" i="1" s="1"/>
  <c r="H241" i="1"/>
  <c r="K241" i="1"/>
  <c r="O240" i="1" l="1"/>
  <c r="N240" i="1"/>
  <c r="J241" i="1"/>
  <c r="L241" i="1" s="1"/>
  <c r="H242" i="1"/>
  <c r="K242" i="1"/>
  <c r="H243" i="1" l="1"/>
  <c r="J242" i="1"/>
  <c r="L242" i="1" s="1"/>
  <c r="K243" i="1"/>
  <c r="O241" i="1"/>
  <c r="N241" i="1"/>
  <c r="O242" i="1" l="1"/>
  <c r="N242" i="1"/>
  <c r="H244" i="1"/>
  <c r="J243" i="1"/>
  <c r="L243" i="1" s="1"/>
  <c r="K244" i="1"/>
  <c r="J244" i="1" l="1"/>
  <c r="L244" i="1" s="1"/>
  <c r="H245" i="1"/>
  <c r="K245" i="1"/>
  <c r="O243" i="1"/>
  <c r="N243" i="1"/>
  <c r="J245" i="1" l="1"/>
  <c r="L245" i="1" s="1"/>
  <c r="H246" i="1"/>
  <c r="K246" i="1"/>
  <c r="O244" i="1"/>
  <c r="N244" i="1"/>
  <c r="J246" i="1" l="1"/>
  <c r="L246" i="1" s="1"/>
  <c r="H247" i="1"/>
  <c r="K247" i="1"/>
  <c r="O245" i="1"/>
  <c r="N245" i="1"/>
  <c r="H248" i="1" l="1"/>
  <c r="J247" i="1"/>
  <c r="L247" i="1" s="1"/>
  <c r="K248" i="1"/>
  <c r="O246" i="1"/>
  <c r="N246" i="1"/>
  <c r="O247" i="1" l="1"/>
  <c r="N247" i="1"/>
  <c r="J248" i="1"/>
  <c r="L248" i="1" s="1"/>
  <c r="H249" i="1"/>
  <c r="K249" i="1"/>
  <c r="O248" i="1" l="1"/>
  <c r="N248" i="1"/>
  <c r="J249" i="1"/>
  <c r="L249" i="1" s="1"/>
  <c r="H250" i="1"/>
  <c r="K250" i="1"/>
  <c r="O249" i="1" l="1"/>
  <c r="N249" i="1"/>
  <c r="H251" i="1"/>
  <c r="J250" i="1"/>
  <c r="L250" i="1" s="1"/>
  <c r="K251" i="1"/>
  <c r="O250" i="1" l="1"/>
  <c r="N250" i="1"/>
  <c r="H252" i="1"/>
  <c r="J251" i="1"/>
  <c r="L251" i="1" s="1"/>
  <c r="K252" i="1"/>
  <c r="O251" i="1" l="1"/>
  <c r="N251" i="1"/>
  <c r="J252" i="1"/>
  <c r="L252" i="1" s="1"/>
  <c r="H253" i="1"/>
  <c r="K253" i="1"/>
  <c r="O252" i="1" l="1"/>
  <c r="N252" i="1"/>
  <c r="J253" i="1"/>
  <c r="L253" i="1" s="1"/>
  <c r="H254" i="1"/>
  <c r="K254" i="1"/>
  <c r="O253" i="1" l="1"/>
  <c r="N253" i="1"/>
  <c r="J254" i="1"/>
  <c r="L254" i="1" s="1"/>
  <c r="H255" i="1"/>
  <c r="K255" i="1"/>
  <c r="H256" i="1" l="1"/>
  <c r="J255" i="1"/>
  <c r="L255" i="1" s="1"/>
  <c r="K256" i="1"/>
  <c r="O254" i="1"/>
  <c r="N254" i="1"/>
  <c r="O255" i="1" l="1"/>
  <c r="N255" i="1"/>
  <c r="J256" i="1"/>
  <c r="L256" i="1" s="1"/>
  <c r="H257" i="1"/>
  <c r="K257" i="1"/>
  <c r="J257" i="1" l="1"/>
  <c r="L257" i="1" s="1"/>
  <c r="H258" i="1"/>
  <c r="K258" i="1"/>
  <c r="O256" i="1"/>
  <c r="N256" i="1"/>
  <c r="J258" i="1" l="1"/>
  <c r="L258" i="1" s="1"/>
  <c r="H259" i="1"/>
  <c r="K259" i="1"/>
  <c r="N257" i="1"/>
  <c r="O257" i="1"/>
  <c r="H260" i="1" l="1"/>
  <c r="J259" i="1"/>
  <c r="L259" i="1" s="1"/>
  <c r="K260" i="1"/>
  <c r="O258" i="1"/>
  <c r="N258" i="1"/>
  <c r="O259" i="1" l="1"/>
  <c r="N259" i="1"/>
  <c r="J260" i="1"/>
  <c r="L260" i="1" s="1"/>
  <c r="H261" i="1"/>
  <c r="K261" i="1"/>
  <c r="J261" i="1" l="1"/>
  <c r="L261" i="1" s="1"/>
  <c r="H262" i="1"/>
  <c r="K262" i="1"/>
  <c r="O260" i="1"/>
  <c r="N260" i="1"/>
  <c r="H263" i="1" l="1"/>
  <c r="J262" i="1"/>
  <c r="L262" i="1" s="1"/>
  <c r="K263" i="1"/>
  <c r="N261" i="1"/>
  <c r="O261" i="1"/>
  <c r="O262" i="1" l="1"/>
  <c r="N262" i="1"/>
  <c r="H264" i="1"/>
  <c r="J263" i="1"/>
  <c r="L263" i="1" s="1"/>
  <c r="K264" i="1"/>
  <c r="J264" i="1" l="1"/>
  <c r="L264" i="1" s="1"/>
  <c r="H265" i="1"/>
  <c r="K265" i="1"/>
  <c r="O263" i="1"/>
  <c r="N263" i="1"/>
  <c r="J265" i="1" l="1"/>
  <c r="L265" i="1" s="1"/>
  <c r="H266" i="1"/>
  <c r="K266" i="1"/>
  <c r="O264" i="1"/>
  <c r="N264" i="1"/>
  <c r="H267" i="1" l="1"/>
  <c r="J266" i="1"/>
  <c r="L266" i="1" s="1"/>
  <c r="K267" i="1"/>
  <c r="O265" i="1"/>
  <c r="N265" i="1"/>
  <c r="O266" i="1" l="1"/>
  <c r="N266" i="1"/>
  <c r="H268" i="1"/>
  <c r="J267" i="1"/>
  <c r="L267" i="1" s="1"/>
  <c r="K268" i="1"/>
  <c r="J268" i="1" l="1"/>
  <c r="L268" i="1" s="1"/>
  <c r="H269" i="1"/>
  <c r="K269" i="1"/>
  <c r="O267" i="1"/>
  <c r="N267" i="1"/>
  <c r="J269" i="1" l="1"/>
  <c r="L269" i="1" s="1"/>
  <c r="H270" i="1"/>
  <c r="K270" i="1"/>
  <c r="O268" i="1"/>
  <c r="N268" i="1"/>
  <c r="J270" i="1" l="1"/>
  <c r="L270" i="1" s="1"/>
  <c r="H271" i="1"/>
  <c r="K271" i="1"/>
  <c r="O269" i="1"/>
  <c r="N269" i="1"/>
  <c r="H272" i="1" l="1"/>
  <c r="J271" i="1"/>
  <c r="L271" i="1" s="1"/>
  <c r="K272" i="1"/>
  <c r="O270" i="1"/>
  <c r="N270" i="1"/>
  <c r="O271" i="1" l="1"/>
  <c r="N271" i="1"/>
  <c r="J272" i="1"/>
  <c r="L272" i="1" s="1"/>
  <c r="H273" i="1"/>
  <c r="K273" i="1"/>
  <c r="N272" i="1" l="1"/>
  <c r="O272" i="1"/>
  <c r="J273" i="1"/>
  <c r="L273" i="1" s="1"/>
  <c r="H274" i="1"/>
  <c r="K274" i="1"/>
  <c r="H275" i="1" l="1"/>
  <c r="J274" i="1"/>
  <c r="L274" i="1" s="1"/>
  <c r="K275" i="1"/>
  <c r="N273" i="1"/>
  <c r="O273" i="1"/>
  <c r="O274" i="1" l="1"/>
  <c r="N274" i="1"/>
  <c r="H276" i="1"/>
  <c r="J275" i="1"/>
  <c r="L275" i="1" s="1"/>
  <c r="K276" i="1"/>
  <c r="O275" i="1" l="1"/>
  <c r="N275" i="1"/>
  <c r="J276" i="1"/>
  <c r="L276" i="1" s="1"/>
  <c r="H277" i="1"/>
  <c r="K277" i="1"/>
  <c r="N276" i="1" l="1"/>
  <c r="O276" i="1"/>
  <c r="J277" i="1"/>
  <c r="L277" i="1" s="1"/>
  <c r="H278" i="1"/>
  <c r="K278" i="1"/>
  <c r="J278" i="1" l="1"/>
  <c r="L278" i="1" s="1"/>
  <c r="H279" i="1"/>
  <c r="K279" i="1"/>
  <c r="O277" i="1"/>
  <c r="N277" i="1"/>
  <c r="H280" i="1" l="1"/>
  <c r="J279" i="1"/>
  <c r="L279" i="1" s="1"/>
  <c r="K280" i="1"/>
  <c r="O278" i="1"/>
  <c r="N278" i="1"/>
  <c r="O279" i="1" l="1"/>
  <c r="N279" i="1"/>
  <c r="J280" i="1"/>
  <c r="L280" i="1" s="1"/>
  <c r="H281" i="1"/>
  <c r="K281" i="1"/>
  <c r="O280" i="1" l="1"/>
  <c r="N280" i="1"/>
  <c r="J281" i="1"/>
  <c r="L281" i="1" s="1"/>
  <c r="H282" i="1"/>
  <c r="K282" i="1"/>
  <c r="N281" i="1" l="1"/>
  <c r="O281" i="1"/>
  <c r="H283" i="1"/>
  <c r="J282" i="1"/>
  <c r="L282" i="1" s="1"/>
  <c r="K283" i="1"/>
  <c r="O282" i="1" l="1"/>
  <c r="N282" i="1"/>
  <c r="H284" i="1"/>
  <c r="J283" i="1"/>
  <c r="L283" i="1" s="1"/>
  <c r="K284" i="1"/>
  <c r="O283" i="1" l="1"/>
  <c r="N283" i="1"/>
  <c r="J284" i="1"/>
  <c r="L284" i="1" s="1"/>
  <c r="H285" i="1"/>
  <c r="K285" i="1"/>
  <c r="J285" i="1" l="1"/>
  <c r="L285" i="1" s="1"/>
  <c r="H286" i="1"/>
  <c r="K286" i="1"/>
  <c r="O284" i="1"/>
  <c r="N284" i="1"/>
  <c r="H287" i="1" l="1"/>
  <c r="J286" i="1"/>
  <c r="L286" i="1" s="1"/>
  <c r="K287" i="1"/>
  <c r="O285" i="1"/>
  <c r="N285" i="1"/>
  <c r="O286" i="1" l="1"/>
  <c r="N286" i="1"/>
  <c r="J287" i="1"/>
  <c r="L287" i="1" s="1"/>
  <c r="H288" i="1"/>
  <c r="K288" i="1"/>
  <c r="J288" i="1" l="1"/>
  <c r="L288" i="1" s="1"/>
  <c r="H289" i="1"/>
  <c r="K289" i="1"/>
  <c r="O287" i="1"/>
  <c r="N287" i="1"/>
  <c r="H290" i="1" l="1"/>
  <c r="J289" i="1"/>
  <c r="L289" i="1" s="1"/>
  <c r="K290" i="1"/>
  <c r="N288" i="1"/>
  <c r="O288" i="1"/>
  <c r="O289" i="1" l="1"/>
  <c r="N289" i="1"/>
  <c r="H291" i="1"/>
  <c r="J290" i="1"/>
  <c r="L290" i="1" s="1"/>
  <c r="K291" i="1"/>
  <c r="N290" i="1" l="1"/>
  <c r="O290" i="1"/>
  <c r="J291" i="1"/>
  <c r="L291" i="1" s="1"/>
  <c r="H292" i="1"/>
  <c r="K292" i="1"/>
  <c r="O291" i="1" l="1"/>
  <c r="N291" i="1"/>
  <c r="J292" i="1"/>
  <c r="L292" i="1" s="1"/>
  <c r="H293" i="1"/>
  <c r="K293" i="1"/>
  <c r="N292" i="1" l="1"/>
  <c r="O292" i="1"/>
  <c r="H294" i="1"/>
  <c r="J293" i="1"/>
  <c r="L293" i="1" s="1"/>
  <c r="K294" i="1"/>
  <c r="O293" i="1" l="1"/>
  <c r="N293" i="1"/>
  <c r="H295" i="1"/>
  <c r="J294" i="1"/>
  <c r="L294" i="1" s="1"/>
  <c r="K295" i="1"/>
  <c r="O294" i="1" l="1"/>
  <c r="N294" i="1"/>
  <c r="H296" i="1"/>
  <c r="J295" i="1"/>
  <c r="L295" i="1" s="1"/>
  <c r="K296" i="1"/>
  <c r="O295" i="1" l="1"/>
  <c r="N295" i="1"/>
  <c r="J296" i="1"/>
  <c r="L296" i="1" s="1"/>
  <c r="H297" i="1"/>
  <c r="K297" i="1"/>
  <c r="O296" i="1" l="1"/>
  <c r="N296" i="1"/>
  <c r="J297" i="1"/>
  <c r="L297" i="1" s="1"/>
  <c r="H298" i="1"/>
  <c r="K298" i="1"/>
  <c r="H299" i="1" l="1"/>
  <c r="J298" i="1"/>
  <c r="L298" i="1" s="1"/>
  <c r="K299" i="1"/>
  <c r="O297" i="1"/>
  <c r="N297" i="1"/>
  <c r="O298" i="1" l="1"/>
  <c r="N298" i="1"/>
  <c r="H300" i="1"/>
  <c r="J299" i="1"/>
  <c r="L299" i="1" s="1"/>
  <c r="K300" i="1"/>
  <c r="O299" i="1" l="1"/>
  <c r="N299" i="1"/>
  <c r="J300" i="1"/>
  <c r="L300" i="1" s="1"/>
  <c r="H301" i="1"/>
  <c r="K301" i="1"/>
  <c r="J301" i="1" l="1"/>
  <c r="L301" i="1" s="1"/>
  <c r="H302" i="1"/>
  <c r="K302" i="1"/>
  <c r="O300" i="1"/>
  <c r="N300" i="1"/>
  <c r="H303" i="1" l="1"/>
  <c r="J302" i="1"/>
  <c r="L302" i="1" s="1"/>
  <c r="K303" i="1"/>
  <c r="O301" i="1"/>
  <c r="N301" i="1"/>
  <c r="O302" i="1" l="1"/>
  <c r="N302" i="1"/>
  <c r="J303" i="1"/>
  <c r="L303" i="1" s="1"/>
  <c r="H304" i="1"/>
  <c r="K304" i="1"/>
  <c r="J304" i="1" l="1"/>
  <c r="L304" i="1" s="1"/>
  <c r="H305" i="1"/>
  <c r="K305" i="1"/>
  <c r="O303" i="1"/>
  <c r="N303" i="1"/>
  <c r="H306" i="1" l="1"/>
  <c r="J305" i="1"/>
  <c r="L305" i="1" s="1"/>
  <c r="K306" i="1"/>
  <c r="N304" i="1"/>
  <c r="O304" i="1"/>
  <c r="O305" i="1" l="1"/>
  <c r="N305" i="1"/>
  <c r="H307" i="1"/>
  <c r="J306" i="1"/>
  <c r="L306" i="1" s="1"/>
  <c r="K307" i="1"/>
  <c r="N306" i="1" l="1"/>
  <c r="O306" i="1"/>
  <c r="J307" i="1"/>
  <c r="L307" i="1" s="1"/>
  <c r="H308" i="1"/>
  <c r="K308" i="1"/>
  <c r="O307" i="1" l="1"/>
  <c r="N307" i="1"/>
  <c r="J308" i="1"/>
  <c r="L308" i="1" s="1"/>
  <c r="H309" i="1"/>
  <c r="K309" i="1"/>
  <c r="H310" i="1" l="1"/>
  <c r="J309" i="1"/>
  <c r="L309" i="1" s="1"/>
  <c r="K310" i="1"/>
  <c r="N308" i="1"/>
  <c r="O308" i="1"/>
  <c r="O309" i="1" l="1"/>
  <c r="N309" i="1"/>
  <c r="H311" i="1"/>
  <c r="J310" i="1"/>
  <c r="L310" i="1" s="1"/>
  <c r="K311" i="1"/>
  <c r="N310" i="1" l="1"/>
  <c r="O310" i="1"/>
  <c r="H312" i="1"/>
  <c r="J311" i="1"/>
  <c r="L311" i="1" s="1"/>
  <c r="K312" i="1"/>
  <c r="O311" i="1" l="1"/>
  <c r="N311" i="1"/>
  <c r="J312" i="1"/>
  <c r="L312" i="1" s="1"/>
  <c r="H313" i="1"/>
  <c r="K313" i="1"/>
  <c r="J313" i="1" l="1"/>
  <c r="L313" i="1" s="1"/>
  <c r="H314" i="1"/>
  <c r="K314" i="1"/>
  <c r="O312" i="1"/>
  <c r="N312" i="1"/>
  <c r="H315" i="1" l="1"/>
  <c r="J314" i="1"/>
  <c r="L314" i="1" s="1"/>
  <c r="K315" i="1"/>
  <c r="O313" i="1"/>
  <c r="N313" i="1"/>
  <c r="O314" i="1" l="1"/>
  <c r="N314" i="1"/>
  <c r="H316" i="1"/>
  <c r="J315" i="1"/>
  <c r="L315" i="1" s="1"/>
  <c r="K316" i="1"/>
  <c r="O315" i="1" l="1"/>
  <c r="N315" i="1"/>
  <c r="J316" i="1"/>
  <c r="L316" i="1" s="1"/>
  <c r="H317" i="1"/>
  <c r="K317" i="1"/>
  <c r="J317" i="1" l="1"/>
  <c r="L317" i="1" s="1"/>
  <c r="H318" i="1"/>
  <c r="K318" i="1"/>
  <c r="N316" i="1"/>
  <c r="O316" i="1"/>
  <c r="H319" i="1" l="1"/>
  <c r="J318" i="1"/>
  <c r="L318" i="1" s="1"/>
  <c r="K319" i="1"/>
  <c r="O317" i="1"/>
  <c r="N317" i="1"/>
  <c r="O318" i="1" l="1"/>
  <c r="N318" i="1"/>
  <c r="J319" i="1"/>
  <c r="L319" i="1" s="1"/>
  <c r="H320" i="1"/>
  <c r="K320" i="1"/>
  <c r="J320" i="1" l="1"/>
  <c r="L320" i="1" s="1"/>
  <c r="H321" i="1"/>
  <c r="K321" i="1"/>
  <c r="O319" i="1"/>
  <c r="N319" i="1"/>
  <c r="H322" i="1" l="1"/>
  <c r="J321" i="1"/>
  <c r="L321" i="1" s="1"/>
  <c r="K322" i="1"/>
  <c r="N320" i="1"/>
  <c r="O320" i="1"/>
  <c r="O321" i="1" l="1"/>
  <c r="N321" i="1"/>
  <c r="H323" i="1"/>
  <c r="J322" i="1"/>
  <c r="L322" i="1" s="1"/>
  <c r="K323" i="1"/>
  <c r="O322" i="1" l="1"/>
  <c r="N322" i="1"/>
  <c r="J323" i="1"/>
  <c r="L323" i="1" s="1"/>
  <c r="H324" i="1"/>
  <c r="K324" i="1"/>
  <c r="H325" i="1" l="1"/>
  <c r="J324" i="1"/>
  <c r="L324" i="1" s="1"/>
  <c r="K325" i="1"/>
  <c r="O323" i="1"/>
  <c r="N323" i="1"/>
  <c r="N324" i="1" l="1"/>
  <c r="O324" i="1"/>
  <c r="H326" i="1"/>
  <c r="J325" i="1"/>
  <c r="L325" i="1" s="1"/>
  <c r="K326" i="1"/>
  <c r="O325" i="1" l="1"/>
  <c r="N325" i="1"/>
  <c r="H327" i="1"/>
  <c r="J326" i="1"/>
  <c r="L326" i="1" s="1"/>
  <c r="K327" i="1"/>
  <c r="N326" i="1" l="1"/>
  <c r="O326" i="1"/>
  <c r="J327" i="1"/>
  <c r="L327" i="1" s="1"/>
  <c r="H328" i="1"/>
  <c r="K328" i="1"/>
  <c r="O327" i="1" l="1"/>
  <c r="N327" i="1"/>
  <c r="H329" i="1"/>
  <c r="J328" i="1"/>
  <c r="L328" i="1" s="1"/>
  <c r="K329" i="1"/>
  <c r="O328" i="1" l="1"/>
  <c r="N328" i="1"/>
  <c r="J329" i="1"/>
  <c r="L329" i="1" s="1"/>
  <c r="H330" i="1"/>
  <c r="K330" i="1"/>
  <c r="O329" i="1" l="1"/>
  <c r="N329" i="1"/>
  <c r="H331" i="1"/>
  <c r="J330" i="1"/>
  <c r="L330" i="1" s="1"/>
  <c r="K331" i="1"/>
  <c r="O330" i="1" l="1"/>
  <c r="N330" i="1"/>
  <c r="H332" i="1"/>
  <c r="J331" i="1"/>
  <c r="L331" i="1" s="1"/>
  <c r="K332" i="1"/>
  <c r="O331" i="1" l="1"/>
  <c r="N331" i="1"/>
  <c r="J332" i="1"/>
  <c r="L332" i="1" s="1"/>
  <c r="H333" i="1"/>
  <c r="K333" i="1"/>
  <c r="J333" i="1" l="1"/>
  <c r="L333" i="1" s="1"/>
  <c r="H334" i="1"/>
  <c r="K334" i="1"/>
  <c r="O332" i="1"/>
  <c r="N332" i="1"/>
  <c r="H335" i="1" l="1"/>
  <c r="J334" i="1"/>
  <c r="L334" i="1" s="1"/>
  <c r="K335" i="1"/>
  <c r="O333" i="1"/>
  <c r="N333" i="1"/>
  <c r="O334" i="1" l="1"/>
  <c r="N334" i="1"/>
  <c r="J335" i="1"/>
  <c r="L335" i="1" s="1"/>
  <c r="H336" i="1"/>
  <c r="K336" i="1"/>
  <c r="O335" i="1" l="1"/>
  <c r="N335" i="1"/>
  <c r="J336" i="1"/>
  <c r="L336" i="1" s="1"/>
  <c r="H337" i="1"/>
  <c r="K337" i="1"/>
  <c r="N336" i="1" l="1"/>
  <c r="O336" i="1"/>
  <c r="H338" i="1"/>
  <c r="J337" i="1"/>
  <c r="L337" i="1" s="1"/>
  <c r="K338" i="1"/>
  <c r="H339" i="1" l="1"/>
  <c r="J338" i="1"/>
  <c r="L338" i="1" s="1"/>
  <c r="K339" i="1"/>
  <c r="O337" i="1"/>
  <c r="N337" i="1"/>
  <c r="N338" i="1" l="1"/>
  <c r="O338" i="1"/>
  <c r="J339" i="1"/>
  <c r="L339" i="1" s="1"/>
  <c r="H340" i="1"/>
  <c r="K340" i="1"/>
  <c r="J340" i="1" l="1"/>
  <c r="L340" i="1" s="1"/>
  <c r="H341" i="1"/>
  <c r="K341" i="1"/>
  <c r="O339" i="1"/>
  <c r="N339" i="1"/>
  <c r="H342" i="1" l="1"/>
  <c r="J341" i="1"/>
  <c r="L341" i="1" s="1"/>
  <c r="K342" i="1"/>
  <c r="N340" i="1"/>
  <c r="O340" i="1"/>
  <c r="O341" i="1" l="1"/>
  <c r="N341" i="1"/>
  <c r="H343" i="1"/>
  <c r="J342" i="1"/>
  <c r="L342" i="1" s="1"/>
  <c r="K343" i="1"/>
  <c r="O342" i="1" l="1"/>
  <c r="N342" i="1"/>
  <c r="H344" i="1"/>
  <c r="J343" i="1"/>
  <c r="L343" i="1" s="1"/>
  <c r="K344" i="1"/>
  <c r="J344" i="1" l="1"/>
  <c r="L344" i="1" s="1"/>
  <c r="H345" i="1"/>
  <c r="K345" i="1"/>
  <c r="O343" i="1"/>
  <c r="N343" i="1"/>
  <c r="J345" i="1" l="1"/>
  <c r="L345" i="1" s="1"/>
  <c r="H346" i="1"/>
  <c r="K346" i="1"/>
  <c r="N344" i="1"/>
  <c r="O344" i="1"/>
  <c r="H347" i="1" l="1"/>
  <c r="J346" i="1"/>
  <c r="L346" i="1" s="1"/>
  <c r="K347" i="1"/>
  <c r="O345" i="1"/>
  <c r="N345" i="1"/>
  <c r="O346" i="1" l="1"/>
  <c r="N346" i="1"/>
  <c r="H348" i="1"/>
  <c r="J347" i="1"/>
  <c r="L347" i="1" s="1"/>
  <c r="K348" i="1"/>
  <c r="H349" i="1" l="1"/>
  <c r="J348" i="1"/>
  <c r="L348" i="1" s="1"/>
  <c r="K349" i="1"/>
  <c r="O347" i="1"/>
  <c r="N347" i="1"/>
  <c r="N348" i="1" l="1"/>
  <c r="O348" i="1"/>
  <c r="H350" i="1"/>
  <c r="J349" i="1"/>
  <c r="L349" i="1" s="1"/>
  <c r="K350" i="1"/>
  <c r="H351" i="1" l="1"/>
  <c r="J350" i="1"/>
  <c r="L350" i="1" s="1"/>
  <c r="K351" i="1"/>
  <c r="O349" i="1"/>
  <c r="N349" i="1"/>
  <c r="N350" i="1" l="1"/>
  <c r="O350" i="1"/>
  <c r="J351" i="1"/>
  <c r="L351" i="1" s="1"/>
  <c r="H352" i="1"/>
  <c r="K352" i="1"/>
  <c r="H353" i="1" l="1"/>
  <c r="J352" i="1"/>
  <c r="L352" i="1" s="1"/>
  <c r="K353" i="1"/>
  <c r="O351" i="1"/>
  <c r="N351" i="1"/>
  <c r="O352" i="1" l="1"/>
  <c r="N352" i="1"/>
  <c r="J353" i="1"/>
  <c r="L353" i="1" s="1"/>
  <c r="H354" i="1"/>
  <c r="K354" i="1"/>
  <c r="H355" i="1" l="1"/>
  <c r="J354" i="1"/>
  <c r="L354" i="1" s="1"/>
  <c r="K355" i="1"/>
  <c r="O353" i="1"/>
  <c r="N353" i="1"/>
  <c r="O354" i="1" l="1"/>
  <c r="N354" i="1"/>
  <c r="H356" i="1"/>
  <c r="J355" i="1"/>
  <c r="L355" i="1" s="1"/>
  <c r="K356" i="1"/>
  <c r="O355" i="1" l="1"/>
  <c r="N355" i="1"/>
  <c r="H357" i="1"/>
  <c r="J356" i="1"/>
  <c r="L356" i="1" s="1"/>
  <c r="K357" i="1"/>
  <c r="O356" i="1" l="1"/>
  <c r="N356" i="1"/>
  <c r="J357" i="1"/>
  <c r="L357" i="1" s="1"/>
  <c r="H358" i="1"/>
  <c r="K358" i="1"/>
  <c r="H359" i="1" l="1"/>
  <c r="J358" i="1"/>
  <c r="L358" i="1" s="1"/>
  <c r="K359" i="1"/>
  <c r="O357" i="1"/>
  <c r="N357" i="1"/>
  <c r="O358" i="1" l="1"/>
  <c r="N358" i="1"/>
  <c r="J359" i="1"/>
  <c r="L359" i="1" s="1"/>
  <c r="H360" i="1"/>
  <c r="K360" i="1"/>
  <c r="H361" i="1" l="1"/>
  <c r="J360" i="1"/>
  <c r="L360" i="1" s="1"/>
  <c r="K361" i="1"/>
  <c r="O359" i="1"/>
  <c r="N359" i="1"/>
  <c r="O360" i="1" l="1"/>
  <c r="N360" i="1"/>
  <c r="J361" i="1"/>
  <c r="L361" i="1" s="1"/>
  <c r="H362" i="1"/>
  <c r="K362" i="1"/>
  <c r="H363" i="1" l="1"/>
  <c r="J362" i="1"/>
  <c r="L362" i="1" s="1"/>
  <c r="K363" i="1"/>
  <c r="O361" i="1"/>
  <c r="N361" i="1"/>
  <c r="O362" i="1" l="1"/>
  <c r="N362" i="1"/>
  <c r="H364" i="1"/>
  <c r="J363" i="1"/>
  <c r="L363" i="1" s="1"/>
  <c r="K364" i="1"/>
  <c r="O363" i="1" l="1"/>
  <c r="N363" i="1"/>
  <c r="H365" i="1"/>
  <c r="J364" i="1"/>
  <c r="L364" i="1" s="1"/>
  <c r="K365" i="1"/>
  <c r="O364" i="1" l="1"/>
  <c r="N364" i="1"/>
  <c r="J365" i="1"/>
  <c r="L365" i="1" s="1"/>
  <c r="H366" i="1"/>
  <c r="K366" i="1"/>
  <c r="O365" i="1" l="1"/>
  <c r="N365" i="1"/>
  <c r="H367" i="1"/>
  <c r="J366" i="1"/>
  <c r="L366" i="1" s="1"/>
  <c r="K367" i="1"/>
  <c r="O366" i="1" l="1"/>
  <c r="N366" i="1"/>
  <c r="J367" i="1"/>
  <c r="L367" i="1" s="1"/>
  <c r="H368" i="1"/>
  <c r="K368" i="1"/>
  <c r="H369" i="1" l="1"/>
  <c r="J368" i="1"/>
  <c r="L368" i="1" s="1"/>
  <c r="K369" i="1"/>
  <c r="O367" i="1"/>
  <c r="N367" i="1"/>
  <c r="O368" i="1" l="1"/>
  <c r="N368" i="1"/>
  <c r="J369" i="1"/>
  <c r="L369" i="1" s="1"/>
  <c r="H370" i="1"/>
  <c r="K370" i="1"/>
  <c r="O369" i="1" l="1"/>
  <c r="N369" i="1"/>
  <c r="H371" i="1"/>
  <c r="J370" i="1"/>
  <c r="L370" i="1" s="1"/>
  <c r="K371" i="1"/>
  <c r="O370" i="1" l="1"/>
  <c r="N370" i="1"/>
  <c r="H372" i="1"/>
  <c r="J371" i="1"/>
  <c r="L371" i="1" s="1"/>
  <c r="K372" i="1"/>
  <c r="H373" i="1" l="1"/>
  <c r="J372" i="1"/>
  <c r="L372" i="1" s="1"/>
  <c r="K373" i="1"/>
  <c r="O371" i="1"/>
  <c r="N371" i="1"/>
  <c r="O372" i="1" l="1"/>
  <c r="N372" i="1"/>
  <c r="H374" i="1"/>
  <c r="J373" i="1"/>
  <c r="L373" i="1" s="1"/>
  <c r="K374" i="1"/>
  <c r="O373" i="1" l="1"/>
  <c r="N373" i="1"/>
  <c r="H375" i="1"/>
  <c r="J374" i="1"/>
  <c r="L374" i="1" s="1"/>
  <c r="K375" i="1"/>
  <c r="J375" i="1" l="1"/>
  <c r="L375" i="1" s="1"/>
  <c r="H376" i="1"/>
  <c r="K376" i="1"/>
  <c r="N374" i="1"/>
  <c r="O374" i="1"/>
  <c r="H377" i="1" l="1"/>
  <c r="J376" i="1"/>
  <c r="L376" i="1" s="1"/>
  <c r="K377" i="1"/>
  <c r="O375" i="1"/>
  <c r="N375" i="1"/>
  <c r="O376" i="1" l="1"/>
  <c r="N376" i="1"/>
  <c r="J377" i="1"/>
  <c r="L377" i="1" s="1"/>
  <c r="H378" i="1"/>
  <c r="K378" i="1"/>
  <c r="H379" i="1" l="1"/>
  <c r="J378" i="1"/>
  <c r="L378" i="1" s="1"/>
  <c r="K379" i="1"/>
  <c r="O377" i="1"/>
  <c r="N377" i="1"/>
  <c r="O378" i="1" l="1"/>
  <c r="N378" i="1"/>
  <c r="J379" i="1"/>
  <c r="L379" i="1" s="1"/>
  <c r="H380" i="1"/>
  <c r="K380" i="1"/>
  <c r="O379" i="1" l="1"/>
  <c r="N379" i="1"/>
  <c r="H381" i="1"/>
  <c r="J380" i="1"/>
  <c r="L380" i="1" s="1"/>
  <c r="K381" i="1"/>
  <c r="N380" i="1" l="1"/>
  <c r="O380" i="1"/>
  <c r="H382" i="1"/>
  <c r="J381" i="1"/>
  <c r="L381" i="1" s="1"/>
  <c r="K382" i="1"/>
  <c r="H383" i="1" l="1"/>
  <c r="J382" i="1"/>
  <c r="L382" i="1" s="1"/>
  <c r="K383" i="1"/>
  <c r="O381" i="1"/>
  <c r="N381" i="1"/>
  <c r="O382" i="1" l="1"/>
  <c r="N382" i="1"/>
  <c r="J383" i="1"/>
  <c r="L383" i="1" s="1"/>
  <c r="H384" i="1"/>
  <c r="K384" i="1"/>
  <c r="H385" i="1" l="1"/>
  <c r="J384" i="1"/>
  <c r="L384" i="1" s="1"/>
  <c r="K385" i="1"/>
  <c r="O383" i="1"/>
  <c r="N383" i="1"/>
  <c r="O384" i="1" l="1"/>
  <c r="N384" i="1"/>
  <c r="J385" i="1"/>
  <c r="L385" i="1" s="1"/>
  <c r="H386" i="1"/>
  <c r="K386" i="1"/>
  <c r="H387" i="1" l="1"/>
  <c r="J386" i="1"/>
  <c r="L386" i="1" s="1"/>
  <c r="K387" i="1"/>
  <c r="O385" i="1"/>
  <c r="N385" i="1"/>
  <c r="O386" i="1" l="1"/>
  <c r="N386" i="1"/>
  <c r="H388" i="1"/>
  <c r="J387" i="1"/>
  <c r="L387" i="1" s="1"/>
  <c r="K388" i="1"/>
  <c r="O387" i="1" l="1"/>
  <c r="N387" i="1"/>
  <c r="H389" i="1"/>
  <c r="J388" i="1"/>
  <c r="L388" i="1" s="1"/>
  <c r="K389" i="1"/>
  <c r="H390" i="1" l="1"/>
  <c r="J389" i="1"/>
  <c r="L389" i="1" s="1"/>
  <c r="K390" i="1"/>
  <c r="O388" i="1"/>
  <c r="N388" i="1"/>
  <c r="O389" i="1" l="1"/>
  <c r="N389" i="1"/>
  <c r="H391" i="1"/>
  <c r="J390" i="1"/>
  <c r="L390" i="1" s="1"/>
  <c r="K391" i="1"/>
  <c r="J391" i="1" l="1"/>
  <c r="L391" i="1" s="1"/>
  <c r="H392" i="1"/>
  <c r="K392" i="1"/>
  <c r="O390" i="1"/>
  <c r="N390" i="1"/>
  <c r="H393" i="1" l="1"/>
  <c r="J392" i="1"/>
  <c r="L392" i="1" s="1"/>
  <c r="K393" i="1"/>
  <c r="O391" i="1"/>
  <c r="N391" i="1"/>
  <c r="O392" i="1" l="1"/>
  <c r="N392" i="1"/>
  <c r="J393" i="1"/>
  <c r="L393" i="1" s="1"/>
  <c r="H394" i="1"/>
  <c r="K394" i="1"/>
  <c r="H395" i="1" l="1"/>
  <c r="J394" i="1"/>
  <c r="L394" i="1" s="1"/>
  <c r="K395" i="1"/>
  <c r="O393" i="1"/>
  <c r="N393" i="1"/>
  <c r="O394" i="1" l="1"/>
  <c r="N394" i="1"/>
  <c r="H396" i="1"/>
  <c r="J395" i="1"/>
  <c r="L395" i="1" s="1"/>
  <c r="K396" i="1"/>
  <c r="H397" i="1" l="1"/>
  <c r="J396" i="1"/>
  <c r="L396" i="1" s="1"/>
  <c r="K397" i="1"/>
  <c r="O395" i="1"/>
  <c r="N395" i="1"/>
  <c r="N396" i="1" l="1"/>
  <c r="O396" i="1"/>
  <c r="H398" i="1"/>
  <c r="J397" i="1"/>
  <c r="L397" i="1" s="1"/>
  <c r="K398" i="1"/>
  <c r="H399" i="1" l="1"/>
  <c r="J398" i="1"/>
  <c r="L398" i="1" s="1"/>
  <c r="K399" i="1"/>
  <c r="O397" i="1"/>
  <c r="N397" i="1"/>
  <c r="N398" i="1" l="1"/>
  <c r="O398" i="1"/>
  <c r="H400" i="1"/>
  <c r="J399" i="1"/>
  <c r="L399" i="1" s="1"/>
  <c r="K400" i="1"/>
  <c r="O399" i="1" l="1"/>
  <c r="N399" i="1"/>
  <c r="H401" i="1"/>
  <c r="J400" i="1"/>
  <c r="L400" i="1" s="1"/>
  <c r="K401" i="1"/>
  <c r="N400" i="1" l="1"/>
  <c r="O400" i="1"/>
  <c r="H402" i="1"/>
  <c r="J401" i="1"/>
  <c r="L401" i="1" s="1"/>
  <c r="K402" i="1"/>
  <c r="O401" i="1" l="1"/>
  <c r="N401" i="1"/>
  <c r="H403" i="1"/>
  <c r="J402" i="1"/>
  <c r="L402" i="1" s="1"/>
  <c r="K403" i="1"/>
  <c r="N402" i="1" l="1"/>
  <c r="O402" i="1"/>
  <c r="J403" i="1"/>
  <c r="L403" i="1" s="1"/>
  <c r="H404" i="1"/>
  <c r="K404" i="1"/>
  <c r="H405" i="1" l="1"/>
  <c r="J404" i="1"/>
  <c r="L404" i="1" s="1"/>
  <c r="K405" i="1"/>
  <c r="O403" i="1"/>
  <c r="N403" i="1"/>
  <c r="O404" i="1" l="1"/>
  <c r="N404" i="1"/>
  <c r="J405" i="1"/>
  <c r="L405" i="1" s="1"/>
  <c r="H406" i="1"/>
  <c r="K406" i="1"/>
  <c r="H407" i="1" l="1"/>
  <c r="J406" i="1"/>
  <c r="L406" i="1" s="1"/>
  <c r="K407" i="1"/>
  <c r="O405" i="1"/>
  <c r="N405" i="1"/>
  <c r="O406" i="1" l="1"/>
  <c r="N406" i="1"/>
  <c r="H408" i="1"/>
  <c r="J407" i="1"/>
  <c r="L407" i="1" s="1"/>
  <c r="K408" i="1"/>
  <c r="O407" i="1" l="1"/>
  <c r="N407" i="1"/>
  <c r="H409" i="1"/>
  <c r="J408" i="1"/>
  <c r="L408" i="1" s="1"/>
  <c r="K409" i="1"/>
  <c r="O408" i="1" l="1"/>
  <c r="N408" i="1"/>
  <c r="J409" i="1"/>
  <c r="L409" i="1" s="1"/>
  <c r="H410" i="1"/>
  <c r="K410" i="1"/>
  <c r="H411" i="1" l="1"/>
  <c r="J410" i="1"/>
  <c r="L410" i="1" s="1"/>
  <c r="K411" i="1"/>
  <c r="O409" i="1"/>
  <c r="N409" i="1"/>
  <c r="O410" i="1" l="1"/>
  <c r="N410" i="1"/>
  <c r="J411" i="1"/>
  <c r="L411" i="1" s="1"/>
  <c r="H412" i="1"/>
  <c r="K412" i="1"/>
  <c r="O411" i="1" l="1"/>
  <c r="N411" i="1"/>
  <c r="H413" i="1"/>
  <c r="J412" i="1"/>
  <c r="L412" i="1" s="1"/>
  <c r="K413" i="1"/>
  <c r="J413" i="1" l="1"/>
  <c r="L413" i="1" s="1"/>
  <c r="H414" i="1"/>
  <c r="K414" i="1"/>
  <c r="O412" i="1"/>
  <c r="N412" i="1"/>
  <c r="H415" i="1" l="1"/>
  <c r="J414" i="1"/>
  <c r="L414" i="1" s="1"/>
  <c r="K415" i="1"/>
  <c r="O413" i="1"/>
  <c r="N413" i="1"/>
  <c r="O414" i="1" l="1"/>
  <c r="N414" i="1"/>
  <c r="H416" i="1"/>
  <c r="J415" i="1"/>
  <c r="L415" i="1" s="1"/>
  <c r="K416" i="1"/>
  <c r="O415" i="1" l="1"/>
  <c r="N415" i="1"/>
  <c r="H417" i="1"/>
  <c r="J416" i="1"/>
  <c r="L416" i="1" s="1"/>
  <c r="K417" i="1"/>
  <c r="N416" i="1" l="1"/>
  <c r="O416" i="1"/>
  <c r="H418" i="1"/>
  <c r="J417" i="1"/>
  <c r="L417" i="1" s="1"/>
  <c r="K418" i="1"/>
  <c r="O417" i="1" l="1"/>
  <c r="N417" i="1"/>
  <c r="H419" i="1"/>
  <c r="J418" i="1"/>
  <c r="L418" i="1" s="1"/>
  <c r="K419" i="1"/>
  <c r="O418" i="1" l="1"/>
  <c r="N418" i="1"/>
  <c r="H420" i="1"/>
  <c r="J419" i="1"/>
  <c r="L419" i="1" s="1"/>
  <c r="K420" i="1"/>
  <c r="O419" i="1" l="1"/>
  <c r="N419" i="1"/>
  <c r="H421" i="1"/>
  <c r="J420" i="1"/>
  <c r="L420" i="1" s="1"/>
  <c r="K421" i="1"/>
  <c r="J421" i="1" l="1"/>
  <c r="L421" i="1" s="1"/>
  <c r="H422" i="1"/>
  <c r="K422" i="1"/>
  <c r="O420" i="1"/>
  <c r="N420" i="1"/>
  <c r="H423" i="1" l="1"/>
  <c r="J422" i="1"/>
  <c r="L422" i="1" s="1"/>
  <c r="K423" i="1"/>
  <c r="O421" i="1"/>
  <c r="N421" i="1"/>
  <c r="O422" i="1" l="1"/>
  <c r="N422" i="1"/>
  <c r="H424" i="1"/>
  <c r="J423" i="1"/>
  <c r="L423" i="1" s="1"/>
  <c r="K424" i="1"/>
  <c r="O423" i="1" l="1"/>
  <c r="N423" i="1"/>
  <c r="H425" i="1"/>
  <c r="J424" i="1"/>
  <c r="L424" i="1" s="1"/>
  <c r="K425" i="1"/>
  <c r="N424" i="1" l="1"/>
  <c r="O424" i="1"/>
  <c r="H426" i="1"/>
  <c r="J425" i="1"/>
  <c r="L425" i="1" s="1"/>
  <c r="K426" i="1"/>
  <c r="O425" i="1" l="1"/>
  <c r="N425" i="1"/>
  <c r="H427" i="1"/>
  <c r="J426" i="1"/>
  <c r="L426" i="1" s="1"/>
  <c r="K427" i="1"/>
  <c r="O426" i="1" l="1"/>
  <c r="N426" i="1"/>
  <c r="H428" i="1"/>
  <c r="J427" i="1"/>
  <c r="L427" i="1" s="1"/>
  <c r="K428" i="1"/>
  <c r="H429" i="1" l="1"/>
  <c r="J428" i="1"/>
  <c r="L428" i="1" s="1"/>
  <c r="K429" i="1"/>
  <c r="O427" i="1"/>
  <c r="N427" i="1"/>
  <c r="O428" i="1" l="1"/>
  <c r="N428" i="1"/>
  <c r="J429" i="1"/>
  <c r="L429" i="1" s="1"/>
  <c r="H430" i="1"/>
  <c r="K430" i="1"/>
  <c r="H431" i="1" l="1"/>
  <c r="J430" i="1"/>
  <c r="L430" i="1" s="1"/>
  <c r="K431" i="1"/>
  <c r="O429" i="1"/>
  <c r="N429" i="1"/>
  <c r="O430" i="1" l="1"/>
  <c r="N430" i="1"/>
  <c r="H432" i="1"/>
  <c r="J431" i="1"/>
  <c r="L431" i="1" s="1"/>
  <c r="K432" i="1"/>
  <c r="O431" i="1" l="1"/>
  <c r="N431" i="1"/>
  <c r="H433" i="1"/>
  <c r="J432" i="1"/>
  <c r="L432" i="1" s="1"/>
  <c r="K433" i="1"/>
  <c r="O432" i="1" l="1"/>
  <c r="N432" i="1"/>
  <c r="H434" i="1"/>
  <c r="J433" i="1"/>
  <c r="L433" i="1" s="1"/>
  <c r="K434" i="1"/>
  <c r="H435" i="1" l="1"/>
  <c r="J434" i="1"/>
  <c r="L434" i="1" s="1"/>
  <c r="K435" i="1"/>
  <c r="O433" i="1"/>
  <c r="N433" i="1"/>
  <c r="O434" i="1" l="1"/>
  <c r="N434" i="1"/>
  <c r="J435" i="1"/>
  <c r="L435" i="1" s="1"/>
  <c r="H436" i="1"/>
  <c r="K436" i="1"/>
  <c r="O435" i="1" l="1"/>
  <c r="N435" i="1"/>
  <c r="H437" i="1"/>
  <c r="J436" i="1"/>
  <c r="L436" i="1" s="1"/>
  <c r="K437" i="1"/>
  <c r="O436" i="1" l="1"/>
  <c r="N436" i="1"/>
  <c r="J437" i="1"/>
  <c r="L437" i="1" s="1"/>
  <c r="H438" i="1"/>
  <c r="K438" i="1"/>
  <c r="O437" i="1" l="1"/>
  <c r="N437" i="1"/>
  <c r="H439" i="1"/>
  <c r="J438" i="1"/>
  <c r="L438" i="1" s="1"/>
  <c r="K439" i="1"/>
  <c r="O438" i="1" l="1"/>
  <c r="N438" i="1"/>
  <c r="J439" i="1"/>
  <c r="L439" i="1" s="1"/>
  <c r="H440" i="1"/>
  <c r="K440" i="1"/>
  <c r="O439" i="1" l="1"/>
  <c r="N439" i="1"/>
  <c r="H441" i="1"/>
  <c r="J440" i="1"/>
  <c r="L440" i="1" s="1"/>
  <c r="K441" i="1"/>
  <c r="N440" i="1" l="1"/>
  <c r="O440" i="1"/>
  <c r="J441" i="1"/>
  <c r="L441" i="1" s="1"/>
  <c r="H442" i="1"/>
  <c r="K442" i="1"/>
  <c r="H443" i="1" l="1"/>
  <c r="J442" i="1"/>
  <c r="L442" i="1" s="1"/>
  <c r="K443" i="1"/>
  <c r="O441" i="1"/>
  <c r="N441" i="1"/>
  <c r="O442" i="1" l="1"/>
  <c r="N442" i="1"/>
  <c r="J443" i="1"/>
  <c r="L443" i="1" s="1"/>
  <c r="H444" i="1"/>
  <c r="K444" i="1"/>
  <c r="H445" i="1" l="1"/>
  <c r="J444" i="1"/>
  <c r="L444" i="1" s="1"/>
  <c r="K445" i="1"/>
  <c r="O443" i="1"/>
  <c r="N443" i="1"/>
  <c r="N444" i="1" l="1"/>
  <c r="O444" i="1"/>
  <c r="H446" i="1"/>
  <c r="J445" i="1"/>
  <c r="L445" i="1" s="1"/>
  <c r="K446" i="1"/>
  <c r="O445" i="1" l="1"/>
  <c r="N445" i="1"/>
  <c r="H447" i="1"/>
  <c r="J446" i="1"/>
  <c r="L446" i="1" s="1"/>
  <c r="K447" i="1"/>
  <c r="O446" i="1" l="1"/>
  <c r="N446" i="1"/>
  <c r="J447" i="1"/>
  <c r="L447" i="1" s="1"/>
  <c r="H448" i="1"/>
  <c r="K448" i="1"/>
  <c r="O447" i="1" l="1"/>
  <c r="N447" i="1"/>
  <c r="H449" i="1"/>
  <c r="J448" i="1"/>
  <c r="L448" i="1" s="1"/>
  <c r="K449" i="1"/>
  <c r="O448" i="1" l="1"/>
  <c r="N448" i="1"/>
  <c r="J449" i="1"/>
  <c r="L449" i="1" s="1"/>
  <c r="H450" i="1"/>
  <c r="K450" i="1"/>
  <c r="O449" i="1" l="1"/>
  <c r="N449" i="1"/>
  <c r="H451" i="1"/>
  <c r="J450" i="1"/>
  <c r="L450" i="1" s="1"/>
  <c r="K451" i="1"/>
  <c r="O450" i="1" l="1"/>
  <c r="N450" i="1"/>
  <c r="J451" i="1"/>
  <c r="L451" i="1" s="1"/>
  <c r="H452" i="1"/>
  <c r="K452" i="1"/>
  <c r="H453" i="1" l="1"/>
  <c r="J452" i="1"/>
  <c r="L452" i="1" s="1"/>
  <c r="K453" i="1"/>
  <c r="O451" i="1"/>
  <c r="N451" i="1"/>
  <c r="N452" i="1" l="1"/>
  <c r="O452" i="1"/>
  <c r="H454" i="1"/>
  <c r="J453" i="1"/>
  <c r="L453" i="1" s="1"/>
  <c r="K454" i="1"/>
  <c r="H455" i="1" l="1"/>
  <c r="J454" i="1"/>
  <c r="L454" i="1" s="1"/>
  <c r="K455" i="1"/>
  <c r="O453" i="1"/>
  <c r="N453" i="1"/>
  <c r="O454" i="1" l="1"/>
  <c r="N454" i="1"/>
  <c r="J455" i="1"/>
  <c r="L455" i="1" s="1"/>
  <c r="H456" i="1"/>
  <c r="K456" i="1"/>
  <c r="H457" i="1" l="1"/>
  <c r="J456" i="1"/>
  <c r="L456" i="1" s="1"/>
  <c r="K457" i="1"/>
  <c r="O455" i="1"/>
  <c r="N455" i="1"/>
  <c r="O456" i="1" l="1"/>
  <c r="N456" i="1"/>
  <c r="H458" i="1"/>
  <c r="J457" i="1"/>
  <c r="L457" i="1" s="1"/>
  <c r="K458" i="1"/>
  <c r="O457" i="1" l="1"/>
  <c r="N457" i="1"/>
  <c r="H459" i="1"/>
  <c r="J458" i="1"/>
  <c r="L458" i="1" s="1"/>
  <c r="K459" i="1"/>
  <c r="J459" i="1" l="1"/>
  <c r="L459" i="1" s="1"/>
  <c r="H460" i="1"/>
  <c r="K460" i="1"/>
  <c r="N458" i="1"/>
  <c r="O458" i="1"/>
  <c r="H461" i="1" l="1"/>
  <c r="J460" i="1"/>
  <c r="L460" i="1" s="1"/>
  <c r="K461" i="1"/>
  <c r="O459" i="1"/>
  <c r="N459" i="1"/>
  <c r="N460" i="1" l="1"/>
  <c r="O460" i="1"/>
  <c r="J461" i="1"/>
  <c r="L461" i="1" s="1"/>
  <c r="H462" i="1"/>
  <c r="K462" i="1"/>
  <c r="O461" i="1" l="1"/>
  <c r="N461" i="1"/>
  <c r="H463" i="1"/>
  <c r="J462" i="1"/>
  <c r="L462" i="1" s="1"/>
  <c r="K463" i="1"/>
  <c r="O462" i="1" l="1"/>
  <c r="N462" i="1"/>
  <c r="J463" i="1"/>
  <c r="L463" i="1" s="1"/>
  <c r="H464" i="1"/>
  <c r="K464" i="1"/>
  <c r="O463" i="1" l="1"/>
  <c r="N463" i="1"/>
  <c r="H465" i="1"/>
  <c r="J464" i="1"/>
  <c r="L464" i="1" s="1"/>
  <c r="K465" i="1"/>
  <c r="N464" i="1" l="1"/>
  <c r="O464" i="1"/>
  <c r="J465" i="1"/>
  <c r="L465" i="1" s="1"/>
  <c r="H466" i="1"/>
  <c r="K466" i="1"/>
  <c r="H467" i="1" l="1"/>
  <c r="J466" i="1"/>
  <c r="L466" i="1" s="1"/>
  <c r="K467" i="1"/>
  <c r="O465" i="1"/>
  <c r="N465" i="1"/>
  <c r="N466" i="1" l="1"/>
  <c r="O466" i="1"/>
  <c r="J467" i="1"/>
  <c r="L467" i="1" s="1"/>
  <c r="H468" i="1"/>
  <c r="K468" i="1"/>
  <c r="H469" i="1" l="1"/>
  <c r="J468" i="1"/>
  <c r="L468" i="1" s="1"/>
  <c r="K469" i="1"/>
  <c r="O467" i="1"/>
  <c r="N467" i="1"/>
  <c r="O468" i="1" l="1"/>
  <c r="N468" i="1"/>
  <c r="H470" i="1"/>
  <c r="J469" i="1"/>
  <c r="L469" i="1" s="1"/>
  <c r="K470" i="1"/>
  <c r="H471" i="1" l="1"/>
  <c r="J470" i="1"/>
  <c r="L470" i="1" s="1"/>
  <c r="K471" i="1"/>
  <c r="O469" i="1"/>
  <c r="N469" i="1"/>
  <c r="O470" i="1" l="1"/>
  <c r="N470" i="1"/>
  <c r="J471" i="1"/>
  <c r="L471" i="1" s="1"/>
  <c r="H472" i="1"/>
  <c r="K472" i="1"/>
  <c r="H473" i="1" l="1"/>
  <c r="J472" i="1"/>
  <c r="L472" i="1" s="1"/>
  <c r="K473" i="1"/>
  <c r="O471" i="1"/>
  <c r="N471" i="1"/>
  <c r="O472" i="1" l="1"/>
  <c r="N472" i="1"/>
  <c r="J473" i="1"/>
  <c r="L473" i="1" s="1"/>
  <c r="H474" i="1"/>
  <c r="K474" i="1"/>
  <c r="O473" i="1" l="1"/>
  <c r="N473" i="1"/>
  <c r="H475" i="1"/>
  <c r="J474" i="1"/>
  <c r="L474" i="1" s="1"/>
  <c r="K475" i="1"/>
  <c r="O474" i="1" l="1"/>
  <c r="N474" i="1"/>
  <c r="J475" i="1"/>
  <c r="L475" i="1" s="1"/>
  <c r="H476" i="1"/>
  <c r="K476" i="1"/>
  <c r="H477" i="1" l="1"/>
  <c r="J476" i="1"/>
  <c r="L476" i="1" s="1"/>
  <c r="K477" i="1"/>
  <c r="O475" i="1"/>
  <c r="N475" i="1"/>
  <c r="N476" i="1" l="1"/>
  <c r="O476" i="1"/>
  <c r="H478" i="1"/>
  <c r="J477" i="1"/>
  <c r="L477" i="1" s="1"/>
  <c r="K478" i="1"/>
  <c r="O477" i="1" l="1"/>
  <c r="N477" i="1"/>
  <c r="H479" i="1"/>
  <c r="J478" i="1"/>
  <c r="L478" i="1" s="1"/>
  <c r="K479" i="1"/>
  <c r="O478" i="1" l="1"/>
  <c r="N478" i="1"/>
  <c r="J479" i="1"/>
  <c r="L479" i="1" s="1"/>
  <c r="H480" i="1"/>
  <c r="K480" i="1"/>
  <c r="H481" i="1" l="1"/>
  <c r="J480" i="1"/>
  <c r="L480" i="1" s="1"/>
  <c r="K481" i="1"/>
  <c r="O479" i="1"/>
  <c r="N479" i="1"/>
  <c r="N480" i="1" l="1"/>
  <c r="O480" i="1"/>
  <c r="H482" i="1"/>
  <c r="J481" i="1"/>
  <c r="L481" i="1" s="1"/>
  <c r="K482" i="1"/>
  <c r="O481" i="1" l="1"/>
  <c r="N481" i="1"/>
  <c r="H483" i="1"/>
  <c r="J482" i="1"/>
  <c r="L482" i="1" s="1"/>
  <c r="K483" i="1"/>
  <c r="N482" i="1" l="1"/>
  <c r="O482" i="1"/>
  <c r="J483" i="1"/>
  <c r="L483" i="1" s="1"/>
  <c r="H484" i="1"/>
  <c r="K484" i="1"/>
  <c r="O483" i="1" l="1"/>
  <c r="N483" i="1"/>
  <c r="H485" i="1"/>
  <c r="J484" i="1"/>
  <c r="L484" i="1" s="1"/>
  <c r="K485" i="1"/>
  <c r="O484" i="1" l="1"/>
  <c r="N484" i="1"/>
  <c r="J485" i="1"/>
  <c r="L485" i="1" s="1"/>
  <c r="H486" i="1"/>
  <c r="K486" i="1"/>
  <c r="H487" i="1" l="1"/>
  <c r="J486" i="1"/>
  <c r="L486" i="1" s="1"/>
  <c r="K487" i="1"/>
  <c r="O485" i="1"/>
  <c r="N485" i="1"/>
  <c r="O486" i="1" l="1"/>
  <c r="N486" i="1"/>
  <c r="J487" i="1"/>
  <c r="L487" i="1" s="1"/>
  <c r="H488" i="1"/>
  <c r="K488" i="1"/>
  <c r="O487" i="1" l="1"/>
  <c r="N487" i="1"/>
  <c r="H489" i="1"/>
  <c r="J488" i="1"/>
  <c r="L488" i="1" s="1"/>
  <c r="K489" i="1"/>
  <c r="H490" i="1" l="1"/>
  <c r="J489" i="1"/>
  <c r="L489" i="1" s="1"/>
  <c r="K490" i="1"/>
  <c r="N488" i="1"/>
  <c r="O488" i="1"/>
  <c r="O489" i="1" l="1"/>
  <c r="N489" i="1"/>
  <c r="H491" i="1"/>
  <c r="J490" i="1"/>
  <c r="L490" i="1" s="1"/>
  <c r="K491" i="1"/>
  <c r="O490" i="1" l="1"/>
  <c r="N490" i="1"/>
  <c r="J491" i="1"/>
  <c r="L491" i="1" s="1"/>
  <c r="H492" i="1"/>
  <c r="K492" i="1"/>
  <c r="H493" i="1" l="1"/>
  <c r="J492" i="1"/>
  <c r="L492" i="1" s="1"/>
  <c r="K493" i="1"/>
  <c r="O491" i="1"/>
  <c r="N491" i="1"/>
  <c r="O492" i="1" l="1"/>
  <c r="N492" i="1"/>
  <c r="H494" i="1"/>
  <c r="J493" i="1"/>
  <c r="L493" i="1" s="1"/>
  <c r="K494" i="1"/>
  <c r="H495" i="1" l="1"/>
  <c r="J494" i="1"/>
  <c r="L494" i="1" s="1"/>
  <c r="K495" i="1"/>
  <c r="O493" i="1"/>
  <c r="N493" i="1"/>
  <c r="O494" i="1" l="1"/>
  <c r="N494" i="1"/>
  <c r="J495" i="1"/>
  <c r="L495" i="1" s="1"/>
  <c r="H496" i="1"/>
  <c r="K496" i="1"/>
  <c r="H497" i="1" l="1"/>
  <c r="J496" i="1"/>
  <c r="L496" i="1" s="1"/>
  <c r="K497" i="1"/>
  <c r="O495" i="1"/>
  <c r="N495" i="1"/>
  <c r="N496" i="1" l="1"/>
  <c r="O496" i="1"/>
  <c r="J497" i="1"/>
  <c r="L497" i="1" s="1"/>
  <c r="H498" i="1"/>
  <c r="K498" i="1"/>
  <c r="O497" i="1" l="1"/>
  <c r="N497" i="1"/>
  <c r="H499" i="1"/>
  <c r="J498" i="1"/>
  <c r="L498" i="1" s="1"/>
  <c r="K499" i="1"/>
  <c r="O498" i="1" l="1"/>
  <c r="N498" i="1"/>
  <c r="J499" i="1"/>
  <c r="L499" i="1" s="1"/>
  <c r="H500" i="1"/>
  <c r="K500" i="1"/>
  <c r="H501" i="1" l="1"/>
  <c r="J500" i="1"/>
  <c r="L500" i="1" s="1"/>
  <c r="K501" i="1"/>
  <c r="O499" i="1"/>
  <c r="N499" i="1"/>
  <c r="N500" i="1" l="1"/>
  <c r="O500" i="1"/>
  <c r="J501" i="1"/>
  <c r="L501" i="1" s="1"/>
  <c r="H502" i="1"/>
  <c r="K502" i="1"/>
  <c r="O501" i="1" l="1"/>
  <c r="N501" i="1"/>
  <c r="H503" i="1"/>
  <c r="J502" i="1"/>
  <c r="L502" i="1" s="1"/>
  <c r="K503" i="1"/>
  <c r="J503" i="1" l="1"/>
  <c r="L503" i="1" s="1"/>
  <c r="H504" i="1"/>
  <c r="K504" i="1"/>
  <c r="N502" i="1"/>
  <c r="O502" i="1"/>
  <c r="H505" i="1" l="1"/>
  <c r="J504" i="1"/>
  <c r="L504" i="1" s="1"/>
  <c r="K505" i="1"/>
  <c r="O503" i="1"/>
  <c r="N503" i="1"/>
  <c r="O504" i="1" l="1"/>
  <c r="N504" i="1"/>
  <c r="H506" i="1"/>
  <c r="J505" i="1"/>
  <c r="L505" i="1" s="1"/>
  <c r="K506" i="1"/>
  <c r="O505" i="1" l="1"/>
  <c r="N505" i="1"/>
  <c r="H507" i="1"/>
  <c r="J506" i="1"/>
  <c r="L506" i="1" s="1"/>
  <c r="K507" i="1"/>
  <c r="N506" i="1" l="1"/>
  <c r="O506" i="1"/>
  <c r="J507" i="1"/>
  <c r="L507" i="1" s="1"/>
  <c r="H508" i="1"/>
  <c r="K508" i="1"/>
  <c r="H509" i="1" l="1"/>
  <c r="J508" i="1"/>
  <c r="L508" i="1" s="1"/>
  <c r="K509" i="1"/>
  <c r="O507" i="1"/>
  <c r="N507" i="1"/>
  <c r="O508" i="1" l="1"/>
  <c r="N508" i="1"/>
  <c r="J509" i="1"/>
  <c r="L509" i="1" s="1"/>
  <c r="H510" i="1"/>
  <c r="K510" i="1"/>
  <c r="H511" i="1" l="1"/>
  <c r="J510" i="1"/>
  <c r="L510" i="1" s="1"/>
  <c r="K511" i="1"/>
  <c r="O509" i="1"/>
  <c r="N509" i="1"/>
  <c r="O510" i="1" l="1"/>
  <c r="N510" i="1"/>
  <c r="J511" i="1"/>
  <c r="L511" i="1" s="1"/>
  <c r="H512" i="1"/>
  <c r="K512" i="1"/>
  <c r="H513" i="1" l="1"/>
  <c r="J512" i="1"/>
  <c r="L512" i="1" s="1"/>
  <c r="K513" i="1"/>
  <c r="O511" i="1"/>
  <c r="N511" i="1"/>
  <c r="O512" i="1" l="1"/>
  <c r="N512" i="1"/>
  <c r="H514" i="1"/>
  <c r="J513" i="1"/>
  <c r="L513" i="1" s="1"/>
  <c r="K514" i="1"/>
  <c r="O513" i="1" l="1"/>
  <c r="N513" i="1"/>
  <c r="H515" i="1"/>
  <c r="J514" i="1"/>
  <c r="L514" i="1" s="1"/>
  <c r="K515" i="1"/>
  <c r="N514" i="1" l="1"/>
  <c r="O514" i="1"/>
  <c r="J515" i="1"/>
  <c r="L515" i="1" s="1"/>
  <c r="H516" i="1"/>
  <c r="K516" i="1"/>
  <c r="H517" i="1" l="1"/>
  <c r="J516" i="1"/>
  <c r="L516" i="1" s="1"/>
  <c r="K517" i="1"/>
  <c r="O515" i="1"/>
  <c r="N515" i="1"/>
  <c r="O516" i="1" l="1"/>
  <c r="N516" i="1"/>
  <c r="H518" i="1"/>
  <c r="J517" i="1"/>
  <c r="L517" i="1" s="1"/>
  <c r="K518" i="1"/>
  <c r="H519" i="1" l="1"/>
  <c r="J518" i="1"/>
  <c r="L518" i="1" s="1"/>
  <c r="K519" i="1"/>
  <c r="O517" i="1"/>
  <c r="N517" i="1"/>
  <c r="N518" i="1" l="1"/>
  <c r="O518" i="1"/>
  <c r="J519" i="1"/>
  <c r="L519" i="1" s="1"/>
  <c r="H520" i="1"/>
  <c r="K520" i="1"/>
  <c r="H521" i="1" l="1"/>
  <c r="J520" i="1"/>
  <c r="L520" i="1" s="1"/>
  <c r="K521" i="1"/>
  <c r="O519" i="1"/>
  <c r="N519" i="1"/>
  <c r="N520" i="1" l="1"/>
  <c r="O520" i="1"/>
  <c r="J521" i="1"/>
  <c r="L521" i="1" s="1"/>
  <c r="H522" i="1"/>
  <c r="K522" i="1"/>
  <c r="H523" i="1" l="1"/>
  <c r="J522" i="1"/>
  <c r="L522" i="1" s="1"/>
  <c r="K523" i="1"/>
  <c r="O521" i="1"/>
  <c r="N521" i="1"/>
  <c r="O522" i="1" l="1"/>
  <c r="N522" i="1"/>
  <c r="J523" i="1"/>
  <c r="L523" i="1" s="1"/>
  <c r="H524" i="1"/>
  <c r="K524" i="1"/>
  <c r="H525" i="1" l="1"/>
  <c r="J524" i="1"/>
  <c r="L524" i="1" s="1"/>
  <c r="K525" i="1"/>
  <c r="O523" i="1"/>
  <c r="N523" i="1"/>
  <c r="O524" i="1" l="1"/>
  <c r="N524" i="1"/>
  <c r="J525" i="1"/>
  <c r="L525" i="1" s="1"/>
  <c r="H526" i="1"/>
  <c r="K526" i="1"/>
  <c r="O525" i="1" l="1"/>
  <c r="N525" i="1"/>
  <c r="H527" i="1"/>
  <c r="J526" i="1"/>
  <c r="L526" i="1" s="1"/>
  <c r="K527" i="1"/>
  <c r="O526" i="1" l="1"/>
  <c r="N526" i="1"/>
  <c r="J527" i="1"/>
  <c r="L527" i="1" s="1"/>
  <c r="H528" i="1"/>
  <c r="K528" i="1"/>
  <c r="O527" i="1" l="1"/>
  <c r="N527" i="1"/>
  <c r="H529" i="1"/>
  <c r="J528" i="1"/>
  <c r="L528" i="1" s="1"/>
  <c r="K529" i="1"/>
  <c r="J529" i="1" l="1"/>
  <c r="L529" i="1" s="1"/>
  <c r="H530" i="1"/>
  <c r="K530" i="1"/>
  <c r="O528" i="1"/>
  <c r="N528" i="1"/>
  <c r="H531" i="1" l="1"/>
  <c r="J530" i="1"/>
  <c r="L530" i="1" s="1"/>
  <c r="K531" i="1"/>
  <c r="O529" i="1"/>
  <c r="N529" i="1"/>
  <c r="N530" i="1" l="1"/>
  <c r="O530" i="1"/>
  <c r="J531" i="1"/>
  <c r="L531" i="1" s="1"/>
  <c r="H532" i="1"/>
  <c r="K532" i="1"/>
  <c r="H533" i="1" l="1"/>
  <c r="J532" i="1"/>
  <c r="L532" i="1" s="1"/>
  <c r="K533" i="1"/>
  <c r="O531" i="1"/>
  <c r="N531" i="1"/>
  <c r="O532" i="1" l="1"/>
  <c r="N532" i="1"/>
  <c r="J533" i="1"/>
  <c r="L533" i="1" s="1"/>
  <c r="H534" i="1"/>
  <c r="K534" i="1"/>
  <c r="O533" i="1" l="1"/>
  <c r="N533" i="1"/>
  <c r="H535" i="1"/>
  <c r="J534" i="1"/>
  <c r="L534" i="1" s="1"/>
  <c r="K535" i="1"/>
  <c r="O534" i="1" l="1"/>
  <c r="N534" i="1"/>
  <c r="J535" i="1"/>
  <c r="L535" i="1" s="1"/>
  <c r="H536" i="1"/>
  <c r="K536" i="1"/>
  <c r="H537" i="1" l="1"/>
  <c r="J536" i="1"/>
  <c r="L536" i="1" s="1"/>
  <c r="K537" i="1"/>
  <c r="O535" i="1"/>
  <c r="N535" i="1"/>
  <c r="O536" i="1" l="1"/>
  <c r="N536" i="1"/>
  <c r="J537" i="1"/>
  <c r="L537" i="1" s="1"/>
  <c r="H538" i="1"/>
  <c r="K538" i="1"/>
  <c r="O537" i="1" l="1"/>
  <c r="N537" i="1"/>
  <c r="H539" i="1"/>
  <c r="J538" i="1"/>
  <c r="L538" i="1" s="1"/>
  <c r="K539" i="1"/>
  <c r="N538" i="1" l="1"/>
  <c r="O538" i="1"/>
  <c r="J539" i="1"/>
  <c r="L539" i="1" s="1"/>
  <c r="H540" i="1"/>
  <c r="K540" i="1"/>
  <c r="H541" i="1" l="1"/>
  <c r="J540" i="1"/>
  <c r="L540" i="1" s="1"/>
  <c r="K541" i="1"/>
  <c r="O539" i="1"/>
  <c r="N539" i="1"/>
  <c r="O540" i="1" l="1"/>
  <c r="N540" i="1"/>
  <c r="H542" i="1"/>
  <c r="J541" i="1"/>
  <c r="L541" i="1" s="1"/>
  <c r="K542" i="1"/>
  <c r="H543" i="1" l="1"/>
  <c r="J542" i="1"/>
  <c r="L542" i="1" s="1"/>
  <c r="K543" i="1"/>
  <c r="O541" i="1"/>
  <c r="N541" i="1"/>
  <c r="N542" i="1" l="1"/>
  <c r="O542" i="1"/>
  <c r="J543" i="1"/>
  <c r="L543" i="1" s="1"/>
  <c r="H544" i="1"/>
  <c r="K544" i="1"/>
  <c r="H545" i="1" l="1"/>
  <c r="J544" i="1"/>
  <c r="L544" i="1" s="1"/>
  <c r="K545" i="1"/>
  <c r="O543" i="1"/>
  <c r="N543" i="1"/>
  <c r="O544" i="1" l="1"/>
  <c r="N544" i="1"/>
  <c r="J545" i="1"/>
  <c r="L545" i="1" s="1"/>
  <c r="H546" i="1"/>
  <c r="K546" i="1"/>
  <c r="O545" i="1" l="1"/>
  <c r="N545" i="1"/>
  <c r="H547" i="1"/>
  <c r="J546" i="1"/>
  <c r="L546" i="1" s="1"/>
  <c r="K547" i="1"/>
  <c r="O546" i="1" l="1"/>
  <c r="N546" i="1"/>
  <c r="J547" i="1"/>
  <c r="L547" i="1" s="1"/>
  <c r="H548" i="1"/>
  <c r="K548" i="1"/>
  <c r="H549" i="1" l="1"/>
  <c r="J548" i="1"/>
  <c r="L548" i="1" s="1"/>
  <c r="K549" i="1"/>
  <c r="O547" i="1"/>
  <c r="N547" i="1"/>
  <c r="O548" i="1" l="1"/>
  <c r="N548" i="1"/>
  <c r="J549" i="1"/>
  <c r="L549" i="1" s="1"/>
  <c r="H550" i="1"/>
  <c r="K550" i="1"/>
  <c r="O549" i="1" l="1"/>
  <c r="N549" i="1"/>
  <c r="H551" i="1"/>
  <c r="J550" i="1"/>
  <c r="L550" i="1" s="1"/>
  <c r="K551" i="1"/>
  <c r="N550" i="1" l="1"/>
  <c r="O550" i="1"/>
  <c r="J551" i="1"/>
  <c r="L551" i="1" s="1"/>
  <c r="H552" i="1"/>
  <c r="K552" i="1"/>
  <c r="H553" i="1" l="1"/>
  <c r="J552" i="1"/>
  <c r="L552" i="1" s="1"/>
  <c r="K553" i="1"/>
  <c r="O551" i="1"/>
  <c r="N551" i="1"/>
  <c r="O552" i="1" l="1"/>
  <c r="N552" i="1"/>
  <c r="H554" i="1"/>
  <c r="J553" i="1"/>
  <c r="L553" i="1" s="1"/>
  <c r="K554" i="1"/>
  <c r="H555" i="1" l="1"/>
  <c r="J554" i="1"/>
  <c r="L554" i="1" s="1"/>
  <c r="K555" i="1"/>
  <c r="O553" i="1"/>
  <c r="N553" i="1"/>
  <c r="N554" i="1" l="1"/>
  <c r="O554" i="1"/>
  <c r="J555" i="1"/>
  <c r="L555" i="1" s="1"/>
  <c r="H556" i="1"/>
  <c r="K556" i="1"/>
  <c r="H557" i="1" l="1"/>
  <c r="J556" i="1"/>
  <c r="L556" i="1" s="1"/>
  <c r="K557" i="1"/>
  <c r="O555" i="1"/>
  <c r="N555" i="1"/>
  <c r="O556" i="1" l="1"/>
  <c r="N556" i="1"/>
  <c r="J557" i="1"/>
  <c r="L557" i="1" s="1"/>
  <c r="H558" i="1"/>
  <c r="K558" i="1"/>
  <c r="O557" i="1" l="1"/>
  <c r="N557" i="1"/>
  <c r="H559" i="1"/>
  <c r="J558" i="1"/>
  <c r="L558" i="1" s="1"/>
  <c r="K559" i="1"/>
  <c r="O558" i="1" l="1"/>
  <c r="N558" i="1"/>
  <c r="J559" i="1"/>
  <c r="L559" i="1" s="1"/>
  <c r="H560" i="1"/>
  <c r="K560" i="1"/>
  <c r="H561" i="1" l="1"/>
  <c r="J560" i="1"/>
  <c r="L560" i="1" s="1"/>
  <c r="K561" i="1"/>
  <c r="O559" i="1"/>
  <c r="N559" i="1"/>
  <c r="N560" i="1" l="1"/>
  <c r="O560" i="1"/>
  <c r="J561" i="1"/>
  <c r="L561" i="1" s="1"/>
  <c r="H562" i="1"/>
  <c r="K562" i="1"/>
  <c r="O561" i="1" l="1"/>
  <c r="N561" i="1"/>
  <c r="H563" i="1"/>
  <c r="J562" i="1"/>
  <c r="L562" i="1" s="1"/>
  <c r="K563" i="1"/>
  <c r="O562" i="1" l="1"/>
  <c r="N562" i="1"/>
  <c r="J563" i="1"/>
  <c r="L563" i="1" s="1"/>
  <c r="H564" i="1"/>
  <c r="K564" i="1"/>
  <c r="H565" i="1" l="1"/>
  <c r="J564" i="1"/>
  <c r="L564" i="1" s="1"/>
  <c r="K565" i="1"/>
  <c r="O563" i="1"/>
  <c r="N563" i="1"/>
  <c r="N564" i="1" l="1"/>
  <c r="O564" i="1"/>
  <c r="J565" i="1"/>
  <c r="L565" i="1" s="1"/>
  <c r="H566" i="1"/>
  <c r="K566" i="1"/>
  <c r="H567" i="1" l="1"/>
  <c r="J566" i="1"/>
  <c r="L566" i="1" s="1"/>
  <c r="K567" i="1"/>
  <c r="O565" i="1"/>
  <c r="N565" i="1"/>
  <c r="O566" i="1" l="1"/>
  <c r="N566" i="1"/>
  <c r="J567" i="1"/>
  <c r="L567" i="1" s="1"/>
  <c r="H568" i="1"/>
  <c r="K568" i="1"/>
  <c r="H569" i="1" l="1"/>
  <c r="J568" i="1"/>
  <c r="L568" i="1" s="1"/>
  <c r="K569" i="1"/>
  <c r="O567" i="1"/>
  <c r="N567" i="1"/>
  <c r="N568" i="1" l="1"/>
  <c r="O568" i="1"/>
  <c r="J569" i="1"/>
  <c r="L569" i="1" s="1"/>
  <c r="H570" i="1"/>
  <c r="K570" i="1"/>
  <c r="O569" i="1" l="1"/>
  <c r="N569" i="1"/>
  <c r="H571" i="1"/>
  <c r="J570" i="1"/>
  <c r="L570" i="1" s="1"/>
  <c r="K571" i="1"/>
  <c r="O570" i="1" l="1"/>
  <c r="N570" i="1"/>
  <c r="J571" i="1"/>
  <c r="L571" i="1" s="1"/>
  <c r="H572" i="1"/>
  <c r="K572" i="1"/>
  <c r="H573" i="1" l="1"/>
  <c r="J572" i="1"/>
  <c r="L572" i="1" s="1"/>
  <c r="K573" i="1"/>
  <c r="O571" i="1"/>
  <c r="N571" i="1"/>
  <c r="N572" i="1" l="1"/>
  <c r="O572" i="1"/>
  <c r="H574" i="1"/>
  <c r="J573" i="1"/>
  <c r="L573" i="1" s="1"/>
  <c r="K574" i="1"/>
  <c r="O573" i="1" l="1"/>
  <c r="N573" i="1"/>
  <c r="H575" i="1"/>
  <c r="J574" i="1"/>
  <c r="L574" i="1" s="1"/>
  <c r="K575" i="1"/>
  <c r="J575" i="1" l="1"/>
  <c r="L575" i="1" s="1"/>
  <c r="H576" i="1"/>
  <c r="K576" i="1"/>
  <c r="N574" i="1"/>
  <c r="O574" i="1"/>
  <c r="H577" i="1" l="1"/>
  <c r="J576" i="1"/>
  <c r="L576" i="1" s="1"/>
  <c r="K577" i="1"/>
  <c r="O575" i="1"/>
  <c r="N575" i="1"/>
  <c r="N576" i="1" l="1"/>
  <c r="O576" i="1"/>
  <c r="H578" i="1"/>
  <c r="J577" i="1"/>
  <c r="L577" i="1" s="1"/>
  <c r="K578" i="1"/>
  <c r="O577" i="1" l="1"/>
  <c r="N577" i="1"/>
  <c r="H579" i="1"/>
  <c r="J578" i="1"/>
  <c r="L578" i="1" s="1"/>
  <c r="K579" i="1"/>
  <c r="J579" i="1" l="1"/>
  <c r="L579" i="1" s="1"/>
  <c r="H580" i="1"/>
  <c r="K580" i="1"/>
  <c r="N578" i="1"/>
  <c r="O578" i="1"/>
  <c r="H581" i="1" l="1"/>
  <c r="J580" i="1"/>
  <c r="L580" i="1" s="1"/>
  <c r="K581" i="1"/>
  <c r="O579" i="1"/>
  <c r="N579" i="1"/>
  <c r="H582" i="1" l="1"/>
  <c r="J581" i="1"/>
  <c r="L581" i="1" s="1"/>
  <c r="K582" i="1"/>
  <c r="N580" i="1"/>
  <c r="O580" i="1"/>
  <c r="O581" i="1" l="1"/>
  <c r="N581" i="1"/>
  <c r="H583" i="1"/>
  <c r="J582" i="1"/>
  <c r="L582" i="1" s="1"/>
  <c r="K583" i="1"/>
  <c r="O582" i="1" l="1"/>
  <c r="N582" i="1"/>
  <c r="J583" i="1"/>
  <c r="L583" i="1" s="1"/>
  <c r="H584" i="1"/>
  <c r="K584" i="1"/>
  <c r="O583" i="1" l="1"/>
  <c r="N583" i="1"/>
  <c r="H585" i="1"/>
  <c r="J584" i="1"/>
  <c r="L584" i="1" s="1"/>
  <c r="K585" i="1"/>
  <c r="N584" i="1" l="1"/>
  <c r="O584" i="1"/>
  <c r="H586" i="1"/>
  <c r="J585" i="1"/>
  <c r="L585" i="1" s="1"/>
  <c r="K586" i="1"/>
  <c r="O585" i="1" l="1"/>
  <c r="N585" i="1"/>
  <c r="H587" i="1"/>
  <c r="J586" i="1"/>
  <c r="L586" i="1" s="1"/>
  <c r="K587" i="1"/>
  <c r="J587" i="1" l="1"/>
  <c r="L587" i="1" s="1"/>
  <c r="H588" i="1"/>
  <c r="K588" i="1"/>
  <c r="O586" i="1"/>
  <c r="N586" i="1"/>
  <c r="H589" i="1" l="1"/>
  <c r="J588" i="1"/>
  <c r="L588" i="1" s="1"/>
  <c r="K589" i="1"/>
  <c r="O587" i="1"/>
  <c r="N587" i="1"/>
  <c r="N588" i="1" l="1"/>
  <c r="O588" i="1"/>
  <c r="H590" i="1"/>
  <c r="J589" i="1"/>
  <c r="L589" i="1" s="1"/>
  <c r="K590" i="1"/>
  <c r="H591" i="1" l="1"/>
  <c r="J590" i="1"/>
  <c r="L590" i="1" s="1"/>
  <c r="K591" i="1"/>
  <c r="O589" i="1"/>
  <c r="N589" i="1"/>
  <c r="O590" i="1" l="1"/>
  <c r="N590" i="1"/>
  <c r="J591" i="1"/>
  <c r="L591" i="1" s="1"/>
  <c r="H592" i="1"/>
  <c r="K592" i="1"/>
  <c r="O591" i="1" l="1"/>
  <c r="N591" i="1"/>
  <c r="H593" i="1"/>
  <c r="J592" i="1"/>
  <c r="L592" i="1" s="1"/>
  <c r="K593" i="1"/>
  <c r="N592" i="1" l="1"/>
  <c r="O592" i="1"/>
  <c r="H594" i="1"/>
  <c r="J593" i="1"/>
  <c r="L593" i="1" s="1"/>
  <c r="K594" i="1"/>
  <c r="O593" i="1" l="1"/>
  <c r="N593" i="1"/>
  <c r="H595" i="1"/>
  <c r="J594" i="1"/>
  <c r="L594" i="1" s="1"/>
  <c r="K595" i="1"/>
  <c r="N594" i="1" l="1"/>
  <c r="O594" i="1"/>
  <c r="J595" i="1"/>
  <c r="L595" i="1" s="1"/>
  <c r="H596" i="1"/>
  <c r="K596" i="1"/>
  <c r="H597" i="1" l="1"/>
  <c r="J596" i="1"/>
  <c r="L596" i="1" s="1"/>
  <c r="K597" i="1"/>
  <c r="O595" i="1"/>
  <c r="N595" i="1"/>
  <c r="N596" i="1" l="1"/>
  <c r="O596" i="1"/>
  <c r="J597" i="1"/>
  <c r="L597" i="1" s="1"/>
  <c r="H598" i="1"/>
  <c r="K598" i="1"/>
  <c r="O597" i="1" l="1"/>
  <c r="N597" i="1"/>
  <c r="J598" i="1"/>
  <c r="L598" i="1" s="1"/>
  <c r="H599" i="1"/>
  <c r="K599" i="1"/>
  <c r="J599" i="1" l="1"/>
  <c r="L599" i="1" s="1"/>
  <c r="H600" i="1"/>
  <c r="K600" i="1"/>
  <c r="O598" i="1"/>
  <c r="N598" i="1"/>
  <c r="H601" i="1" l="1"/>
  <c r="J600" i="1"/>
  <c r="L600" i="1" s="1"/>
  <c r="K601" i="1"/>
  <c r="O599" i="1"/>
  <c r="N599" i="1"/>
  <c r="O600" i="1" l="1"/>
  <c r="N600" i="1"/>
  <c r="H602" i="1"/>
  <c r="J601" i="1"/>
  <c r="L601" i="1" s="1"/>
  <c r="K602" i="1"/>
  <c r="O601" i="1" l="1"/>
  <c r="N601" i="1"/>
  <c r="J602" i="1"/>
  <c r="L602" i="1" s="1"/>
  <c r="H603" i="1"/>
  <c r="K603" i="1"/>
  <c r="J603" i="1" l="1"/>
  <c r="L603" i="1" s="1"/>
  <c r="H604" i="1"/>
  <c r="K604" i="1"/>
  <c r="O602" i="1"/>
  <c r="N602" i="1"/>
  <c r="H605" i="1" l="1"/>
  <c r="J604" i="1"/>
  <c r="L604" i="1" s="1"/>
  <c r="K605" i="1"/>
  <c r="O603" i="1"/>
  <c r="N603" i="1"/>
  <c r="O604" i="1" l="1"/>
  <c r="N604" i="1"/>
  <c r="H606" i="1"/>
  <c r="J605" i="1"/>
  <c r="L605" i="1" s="1"/>
  <c r="K606" i="1"/>
  <c r="O605" i="1" l="1"/>
  <c r="N605" i="1"/>
  <c r="J606" i="1"/>
  <c r="L606" i="1" s="1"/>
  <c r="H607" i="1"/>
  <c r="K607" i="1"/>
  <c r="J607" i="1" l="1"/>
  <c r="L607" i="1" s="1"/>
  <c r="H608" i="1"/>
  <c r="K608" i="1"/>
  <c r="O606" i="1"/>
  <c r="N606" i="1"/>
  <c r="H609" i="1" l="1"/>
  <c r="J608" i="1"/>
  <c r="L608" i="1" s="1"/>
  <c r="K609" i="1"/>
  <c r="O607" i="1"/>
  <c r="N607" i="1"/>
  <c r="N608" i="1" l="1"/>
  <c r="O608" i="1"/>
  <c r="J609" i="1"/>
  <c r="L609" i="1" s="1"/>
  <c r="H610" i="1"/>
  <c r="K610" i="1"/>
  <c r="J610" i="1" l="1"/>
  <c r="L610" i="1" s="1"/>
  <c r="H611" i="1"/>
  <c r="K611" i="1"/>
  <c r="O609" i="1"/>
  <c r="N609" i="1"/>
  <c r="H612" i="1" l="1"/>
  <c r="J611" i="1"/>
  <c r="L611" i="1" s="1"/>
  <c r="K612" i="1"/>
  <c r="O610" i="1"/>
  <c r="N610" i="1"/>
  <c r="O611" i="1" l="1"/>
  <c r="N611" i="1"/>
  <c r="J612" i="1"/>
  <c r="L612" i="1" s="1"/>
  <c r="H613" i="1"/>
  <c r="K613" i="1"/>
  <c r="J613" i="1" l="1"/>
  <c r="L613" i="1" s="1"/>
  <c r="H614" i="1"/>
  <c r="K614" i="1"/>
  <c r="N612" i="1"/>
  <c r="O612" i="1"/>
  <c r="J614" i="1" l="1"/>
  <c r="L614" i="1" s="1"/>
  <c r="H615" i="1"/>
  <c r="K615" i="1"/>
  <c r="O613" i="1"/>
  <c r="N613" i="1"/>
  <c r="H616" i="1" l="1"/>
  <c r="J615" i="1"/>
  <c r="L615" i="1" s="1"/>
  <c r="K616" i="1"/>
  <c r="O614" i="1"/>
  <c r="N614" i="1"/>
  <c r="N615" i="1" l="1"/>
  <c r="O615" i="1"/>
  <c r="J616" i="1"/>
  <c r="L616" i="1" s="1"/>
  <c r="H617" i="1"/>
  <c r="K617" i="1"/>
  <c r="H618" i="1" l="1"/>
  <c r="J617" i="1"/>
  <c r="L617" i="1" s="1"/>
  <c r="K618" i="1"/>
  <c r="O616" i="1"/>
  <c r="N616" i="1"/>
  <c r="O617" i="1" l="1"/>
  <c r="N617" i="1"/>
  <c r="J618" i="1"/>
  <c r="L618" i="1" s="1"/>
  <c r="H619" i="1"/>
  <c r="K619" i="1"/>
  <c r="H620" i="1" l="1"/>
  <c r="J619" i="1"/>
  <c r="L619" i="1" s="1"/>
  <c r="K620" i="1"/>
  <c r="O618" i="1"/>
  <c r="N618" i="1"/>
  <c r="N619" i="1" l="1"/>
  <c r="O619" i="1"/>
  <c r="J620" i="1"/>
  <c r="L620" i="1" s="1"/>
  <c r="H621" i="1"/>
  <c r="K621" i="1"/>
  <c r="J621" i="1" l="1"/>
  <c r="L621" i="1" s="1"/>
  <c r="H622" i="1"/>
  <c r="K622" i="1"/>
  <c r="O620" i="1"/>
  <c r="N620" i="1"/>
  <c r="J622" i="1" l="1"/>
  <c r="L622" i="1" s="1"/>
  <c r="H623" i="1"/>
  <c r="K623" i="1"/>
  <c r="N621" i="1"/>
  <c r="O621" i="1"/>
  <c r="J623" i="1" l="1"/>
  <c r="L623" i="1" s="1"/>
  <c r="H624" i="1"/>
  <c r="K624" i="1"/>
  <c r="O622" i="1"/>
  <c r="N622" i="1"/>
  <c r="H625" i="1" l="1"/>
  <c r="J624" i="1"/>
  <c r="L624" i="1" s="1"/>
  <c r="K625" i="1"/>
  <c r="O623" i="1"/>
  <c r="N623" i="1"/>
  <c r="O624" i="1" l="1"/>
  <c r="N624" i="1"/>
  <c r="J625" i="1"/>
  <c r="L625" i="1" s="1"/>
  <c r="H626" i="1"/>
  <c r="K626" i="1"/>
  <c r="O625" i="1" l="1"/>
  <c r="N625" i="1"/>
  <c r="J626" i="1"/>
  <c r="L626" i="1" s="1"/>
  <c r="H627" i="1"/>
  <c r="K627" i="1"/>
  <c r="H628" i="1" l="1"/>
  <c r="J627" i="1"/>
  <c r="L627" i="1" s="1"/>
  <c r="K628" i="1"/>
  <c r="N626" i="1"/>
  <c r="O626" i="1"/>
  <c r="O627" i="1" l="1"/>
  <c r="N627" i="1"/>
  <c r="J628" i="1"/>
  <c r="L628" i="1" s="1"/>
  <c r="H629" i="1"/>
  <c r="K629" i="1"/>
  <c r="H630" i="1" l="1"/>
  <c r="J629" i="1"/>
  <c r="L629" i="1" s="1"/>
  <c r="K630" i="1"/>
  <c r="N628" i="1"/>
  <c r="O628" i="1"/>
  <c r="O629" i="1" l="1"/>
  <c r="N629" i="1"/>
  <c r="J630" i="1"/>
  <c r="L630" i="1" s="1"/>
  <c r="H631" i="1"/>
  <c r="K631" i="1"/>
  <c r="O630" i="1" l="1"/>
  <c r="N630" i="1"/>
  <c r="J631" i="1"/>
  <c r="L631" i="1" s="1"/>
  <c r="H632" i="1"/>
  <c r="K632" i="1"/>
  <c r="H633" i="1" l="1"/>
  <c r="J632" i="1"/>
  <c r="L632" i="1" s="1"/>
  <c r="K633" i="1"/>
  <c r="O631" i="1"/>
  <c r="N631" i="1"/>
  <c r="O632" i="1" l="1"/>
  <c r="N632" i="1"/>
  <c r="H634" i="1"/>
  <c r="J633" i="1"/>
  <c r="L633" i="1" s="1"/>
  <c r="K634" i="1"/>
  <c r="N633" i="1" l="1"/>
  <c r="O633" i="1"/>
  <c r="J634" i="1"/>
  <c r="L634" i="1" s="1"/>
  <c r="H635" i="1"/>
  <c r="K635" i="1"/>
  <c r="H636" i="1" l="1"/>
  <c r="J635" i="1"/>
  <c r="L635" i="1" s="1"/>
  <c r="K636" i="1"/>
  <c r="N634" i="1"/>
  <c r="O634" i="1"/>
  <c r="O635" i="1" l="1"/>
  <c r="N635" i="1"/>
  <c r="H637" i="1"/>
  <c r="J636" i="1"/>
  <c r="L636" i="1" s="1"/>
  <c r="K637" i="1"/>
  <c r="O636" i="1" l="1"/>
  <c r="N636" i="1"/>
  <c r="H638" i="1"/>
  <c r="J637" i="1"/>
  <c r="L637" i="1" s="1"/>
  <c r="K638" i="1"/>
  <c r="J638" i="1" l="1"/>
  <c r="L638" i="1" s="1"/>
  <c r="H639" i="1"/>
  <c r="K639" i="1"/>
  <c r="N637" i="1"/>
  <c r="O637" i="1"/>
  <c r="H640" i="1" l="1"/>
  <c r="J639" i="1"/>
  <c r="L639" i="1" s="1"/>
  <c r="K640" i="1"/>
  <c r="O638" i="1"/>
  <c r="N638" i="1"/>
  <c r="O639" i="1" l="1"/>
  <c r="N639" i="1"/>
  <c r="H641" i="1"/>
  <c r="J640" i="1"/>
  <c r="L640" i="1" s="1"/>
  <c r="K641" i="1"/>
  <c r="O640" i="1" l="1"/>
  <c r="N640" i="1"/>
  <c r="H642" i="1"/>
  <c r="J641" i="1"/>
  <c r="L641" i="1" s="1"/>
  <c r="K642" i="1"/>
  <c r="J642" i="1" l="1"/>
  <c r="L642" i="1" s="1"/>
  <c r="H643" i="1"/>
  <c r="K643" i="1"/>
  <c r="O641" i="1"/>
  <c r="N641" i="1"/>
  <c r="J643" i="1" l="1"/>
  <c r="L643" i="1" s="1"/>
  <c r="H644" i="1"/>
  <c r="K644" i="1"/>
  <c r="O642" i="1"/>
  <c r="N642" i="1"/>
  <c r="J644" i="1" l="1"/>
  <c r="L644" i="1" s="1"/>
  <c r="H645" i="1"/>
  <c r="K645" i="1"/>
  <c r="N643" i="1"/>
  <c r="O643" i="1"/>
  <c r="H646" i="1" l="1"/>
  <c r="J645" i="1"/>
  <c r="L645" i="1" s="1"/>
  <c r="K646" i="1"/>
  <c r="O644" i="1"/>
  <c r="N644" i="1"/>
  <c r="N645" i="1" l="1"/>
  <c r="O645" i="1"/>
  <c r="J646" i="1"/>
  <c r="L646" i="1" s="1"/>
  <c r="H647" i="1"/>
  <c r="K647" i="1"/>
  <c r="J647" i="1" l="1"/>
  <c r="L647" i="1" s="1"/>
  <c r="H648" i="1"/>
  <c r="K648" i="1"/>
  <c r="O646" i="1"/>
  <c r="N646" i="1"/>
  <c r="J648" i="1" l="1"/>
  <c r="L648" i="1" s="1"/>
  <c r="H649" i="1"/>
  <c r="K649" i="1"/>
  <c r="N647" i="1"/>
  <c r="O647" i="1"/>
  <c r="J649" i="1" l="1"/>
  <c r="L649" i="1" s="1"/>
  <c r="H650" i="1"/>
  <c r="K650" i="1"/>
  <c r="O648" i="1"/>
  <c r="N648" i="1"/>
  <c r="J650" i="1" l="1"/>
  <c r="L650" i="1" s="1"/>
  <c r="H651" i="1"/>
  <c r="K651" i="1"/>
  <c r="O649" i="1"/>
  <c r="N649" i="1"/>
  <c r="H652" i="1" l="1"/>
  <c r="J651" i="1"/>
  <c r="L651" i="1" s="1"/>
  <c r="K652" i="1"/>
  <c r="N650" i="1"/>
  <c r="O650" i="1"/>
  <c r="O651" i="1" l="1"/>
  <c r="N651" i="1"/>
  <c r="J652" i="1"/>
  <c r="L652" i="1" s="1"/>
  <c r="H653" i="1"/>
  <c r="K653" i="1"/>
  <c r="N652" i="1" l="1"/>
  <c r="O652" i="1"/>
  <c r="J653" i="1"/>
  <c r="L653" i="1" s="1"/>
  <c r="H654" i="1"/>
  <c r="K654" i="1"/>
  <c r="J654" i="1" l="1"/>
  <c r="L654" i="1" s="1"/>
  <c r="H655" i="1"/>
  <c r="K655" i="1"/>
  <c r="N653" i="1"/>
  <c r="O653" i="1"/>
  <c r="H656" i="1" l="1"/>
  <c r="J655" i="1"/>
  <c r="L655" i="1" s="1"/>
  <c r="K656" i="1"/>
  <c r="O654" i="1"/>
  <c r="N654" i="1"/>
  <c r="N655" i="1" l="1"/>
  <c r="O655" i="1"/>
  <c r="J656" i="1"/>
  <c r="L656" i="1" s="1"/>
  <c r="H657" i="1"/>
  <c r="K657" i="1"/>
  <c r="H658" i="1" l="1"/>
  <c r="J657" i="1"/>
  <c r="L657" i="1" s="1"/>
  <c r="K658" i="1"/>
  <c r="O656" i="1"/>
  <c r="N656" i="1"/>
  <c r="N657" i="1" l="1"/>
  <c r="O657" i="1"/>
  <c r="J658" i="1"/>
  <c r="L658" i="1" s="1"/>
  <c r="H659" i="1"/>
  <c r="K659" i="1"/>
  <c r="H660" i="1" l="1"/>
  <c r="J659" i="1"/>
  <c r="L659" i="1" s="1"/>
  <c r="K660" i="1"/>
  <c r="O658" i="1"/>
  <c r="N658" i="1"/>
  <c r="O659" i="1" l="1"/>
  <c r="N659" i="1"/>
  <c r="H661" i="1"/>
  <c r="J660" i="1"/>
  <c r="L660" i="1" s="1"/>
  <c r="K661" i="1"/>
  <c r="H662" i="1" l="1"/>
  <c r="J661" i="1"/>
  <c r="L661" i="1" s="1"/>
  <c r="K662" i="1"/>
  <c r="O660" i="1"/>
  <c r="N660" i="1"/>
  <c r="O661" i="1" l="1"/>
  <c r="N661" i="1"/>
  <c r="J662" i="1"/>
  <c r="L662" i="1" s="1"/>
  <c r="H663" i="1"/>
  <c r="K663" i="1"/>
  <c r="J663" i="1" l="1"/>
  <c r="L663" i="1" s="1"/>
  <c r="H664" i="1"/>
  <c r="K664" i="1"/>
  <c r="O662" i="1"/>
  <c r="N662" i="1"/>
  <c r="J664" i="1" l="1"/>
  <c r="L664" i="1" s="1"/>
  <c r="H665" i="1"/>
  <c r="K665" i="1"/>
  <c r="O663" i="1"/>
  <c r="N663" i="1"/>
  <c r="H666" i="1" l="1"/>
  <c r="J665" i="1"/>
  <c r="L665" i="1" s="1"/>
  <c r="K666" i="1"/>
  <c r="O664" i="1"/>
  <c r="N664" i="1"/>
  <c r="O665" i="1" l="1"/>
  <c r="N665" i="1"/>
  <c r="J666" i="1"/>
  <c r="L666" i="1" s="1"/>
  <c r="H667" i="1"/>
  <c r="K667" i="1"/>
  <c r="O666" i="1" l="1"/>
  <c r="N666" i="1"/>
  <c r="H668" i="1"/>
  <c r="J667" i="1"/>
  <c r="L667" i="1" s="1"/>
  <c r="K668" i="1"/>
  <c r="J668" i="1" l="1"/>
  <c r="L668" i="1" s="1"/>
  <c r="H669" i="1"/>
  <c r="K669" i="1"/>
  <c r="N667" i="1"/>
  <c r="O667" i="1"/>
  <c r="H670" i="1" l="1"/>
  <c r="J669" i="1"/>
  <c r="L669" i="1" s="1"/>
  <c r="K670" i="1"/>
  <c r="O668" i="1"/>
  <c r="N668" i="1"/>
  <c r="O669" i="1" l="1"/>
  <c r="N669" i="1"/>
  <c r="J670" i="1"/>
  <c r="L670" i="1" s="1"/>
  <c r="H671" i="1"/>
  <c r="K671" i="1"/>
  <c r="N670" i="1" l="1"/>
  <c r="O670" i="1"/>
  <c r="J671" i="1"/>
  <c r="L671" i="1" s="1"/>
  <c r="H672" i="1"/>
  <c r="K672" i="1"/>
  <c r="H673" i="1" l="1"/>
  <c r="J672" i="1"/>
  <c r="L672" i="1" s="1"/>
  <c r="K673" i="1"/>
  <c r="O671" i="1"/>
  <c r="N671" i="1"/>
  <c r="O672" i="1" l="1"/>
  <c r="N672" i="1"/>
  <c r="J673" i="1"/>
  <c r="L673" i="1" s="1"/>
  <c r="H674" i="1"/>
  <c r="K674" i="1"/>
  <c r="J674" i="1" l="1"/>
  <c r="L674" i="1" s="1"/>
  <c r="H675" i="1"/>
  <c r="K675" i="1"/>
  <c r="O673" i="1"/>
  <c r="N673" i="1"/>
  <c r="H676" i="1" l="1"/>
  <c r="J675" i="1"/>
  <c r="L675" i="1" s="1"/>
  <c r="K676" i="1"/>
  <c r="N674" i="1"/>
  <c r="O674" i="1"/>
  <c r="O675" i="1" l="1"/>
  <c r="N675" i="1"/>
  <c r="H677" i="1"/>
  <c r="J676" i="1"/>
  <c r="L676" i="1" s="1"/>
  <c r="K677" i="1"/>
  <c r="J677" i="1" l="1"/>
  <c r="L677" i="1" s="1"/>
  <c r="H678" i="1"/>
  <c r="K678" i="1"/>
  <c r="N676" i="1"/>
  <c r="O676" i="1"/>
  <c r="J678" i="1" l="1"/>
  <c r="L678" i="1" s="1"/>
  <c r="H679" i="1"/>
  <c r="K679" i="1"/>
  <c r="N677" i="1"/>
  <c r="O677" i="1"/>
  <c r="H680" i="1" l="1"/>
  <c r="J679" i="1"/>
  <c r="L679" i="1" s="1"/>
  <c r="K680" i="1"/>
  <c r="O678" i="1"/>
  <c r="N678" i="1"/>
  <c r="N679" i="1" l="1"/>
  <c r="O679" i="1"/>
  <c r="J680" i="1"/>
  <c r="L680" i="1" s="1"/>
  <c r="H681" i="1"/>
  <c r="K681" i="1"/>
  <c r="J681" i="1" l="1"/>
  <c r="L681" i="1" s="1"/>
  <c r="H682" i="1"/>
  <c r="K682" i="1"/>
  <c r="N680" i="1"/>
  <c r="O680" i="1"/>
  <c r="J682" i="1" l="1"/>
  <c r="L682" i="1" s="1"/>
  <c r="H683" i="1"/>
  <c r="K683" i="1"/>
  <c r="N681" i="1"/>
  <c r="O681" i="1"/>
  <c r="J683" i="1" l="1"/>
  <c r="L683" i="1" s="1"/>
  <c r="H684" i="1"/>
  <c r="K684" i="1"/>
  <c r="O682" i="1"/>
  <c r="N682" i="1"/>
  <c r="H685" i="1" l="1"/>
  <c r="J684" i="1"/>
  <c r="L684" i="1" s="1"/>
  <c r="K685" i="1"/>
  <c r="O683" i="1"/>
  <c r="N683" i="1"/>
  <c r="O684" i="1" l="1"/>
  <c r="N684" i="1"/>
  <c r="J685" i="1"/>
  <c r="L685" i="1" s="1"/>
  <c r="H686" i="1"/>
  <c r="K686" i="1"/>
  <c r="O685" i="1" l="1"/>
  <c r="N685" i="1"/>
  <c r="J686" i="1"/>
  <c r="L686" i="1" s="1"/>
  <c r="H687" i="1"/>
  <c r="K687" i="1"/>
  <c r="J687" i="1" l="1"/>
  <c r="L687" i="1" s="1"/>
  <c r="H688" i="1"/>
  <c r="K688" i="1"/>
  <c r="O686" i="1"/>
  <c r="N686" i="1"/>
  <c r="H689" i="1" l="1"/>
  <c r="J688" i="1"/>
  <c r="L688" i="1" s="1"/>
  <c r="K689" i="1"/>
  <c r="O687" i="1"/>
  <c r="N687" i="1"/>
  <c r="O688" i="1" l="1"/>
  <c r="N688" i="1"/>
  <c r="H690" i="1"/>
  <c r="J689" i="1"/>
  <c r="L689" i="1" s="1"/>
  <c r="K690" i="1"/>
  <c r="O689" i="1" l="1"/>
  <c r="N689" i="1"/>
  <c r="J690" i="1"/>
  <c r="L690" i="1" s="1"/>
  <c r="H691" i="1"/>
  <c r="K691" i="1"/>
  <c r="J691" i="1" l="1"/>
  <c r="L691" i="1" s="1"/>
  <c r="H692" i="1"/>
  <c r="K692" i="1"/>
  <c r="O690" i="1"/>
  <c r="N690" i="1"/>
  <c r="H693" i="1" l="1"/>
  <c r="J692" i="1"/>
  <c r="L692" i="1" s="1"/>
  <c r="K693" i="1"/>
  <c r="O691" i="1"/>
  <c r="N691" i="1"/>
  <c r="O692" i="1" l="1"/>
  <c r="N692" i="1"/>
  <c r="H694" i="1"/>
  <c r="J693" i="1"/>
  <c r="L693" i="1" s="1"/>
  <c r="K694" i="1"/>
  <c r="O693" i="1" l="1"/>
  <c r="N693" i="1"/>
  <c r="J694" i="1"/>
  <c r="L694" i="1" s="1"/>
  <c r="H695" i="1"/>
  <c r="K695" i="1"/>
  <c r="J695" i="1" l="1"/>
  <c r="L695" i="1" s="1"/>
  <c r="H696" i="1"/>
  <c r="K696" i="1"/>
  <c r="N694" i="1"/>
  <c r="O694" i="1"/>
  <c r="H697" i="1" l="1"/>
  <c r="J696" i="1"/>
  <c r="L696" i="1" s="1"/>
  <c r="K697" i="1"/>
  <c r="O695" i="1"/>
  <c r="N695" i="1"/>
  <c r="O696" i="1" l="1"/>
  <c r="N696" i="1"/>
  <c r="J697" i="1"/>
  <c r="L697" i="1" s="1"/>
  <c r="H698" i="1"/>
  <c r="K698" i="1"/>
  <c r="J698" i="1" l="1"/>
  <c r="L698" i="1" s="1"/>
  <c r="H699" i="1"/>
  <c r="K699" i="1"/>
  <c r="O697" i="1"/>
  <c r="N697" i="1"/>
  <c r="H700" i="1" l="1"/>
  <c r="J699" i="1"/>
  <c r="L699" i="1" s="1"/>
  <c r="K700" i="1"/>
  <c r="O698" i="1"/>
  <c r="N698" i="1"/>
  <c r="O699" i="1" l="1"/>
  <c r="N699" i="1"/>
  <c r="J700" i="1"/>
  <c r="L700" i="1" s="1"/>
  <c r="H701" i="1"/>
  <c r="K701" i="1"/>
  <c r="J701" i="1" l="1"/>
  <c r="L701" i="1" s="1"/>
  <c r="H702" i="1"/>
  <c r="K702" i="1"/>
  <c r="N700" i="1"/>
  <c r="O700" i="1"/>
  <c r="J702" i="1" l="1"/>
  <c r="L702" i="1" s="1"/>
  <c r="H703" i="1"/>
  <c r="K703" i="1"/>
  <c r="O701" i="1"/>
  <c r="N701" i="1"/>
  <c r="H704" i="1" l="1"/>
  <c r="J703" i="1"/>
  <c r="L703" i="1" s="1"/>
  <c r="K704" i="1"/>
  <c r="O702" i="1"/>
  <c r="N702" i="1"/>
  <c r="O703" i="1" l="1"/>
  <c r="N703" i="1"/>
  <c r="J704" i="1"/>
  <c r="L704" i="1" s="1"/>
  <c r="H705" i="1"/>
  <c r="K705" i="1"/>
  <c r="H706" i="1" l="1"/>
  <c r="J705" i="1"/>
  <c r="L705" i="1" s="1"/>
  <c r="K706" i="1"/>
  <c r="N704" i="1"/>
  <c r="O704" i="1"/>
  <c r="O705" i="1" l="1"/>
  <c r="N705" i="1"/>
  <c r="J706" i="1"/>
  <c r="L706" i="1" s="1"/>
  <c r="H707" i="1"/>
  <c r="K707" i="1"/>
  <c r="N706" i="1" l="1"/>
  <c r="O706" i="1"/>
  <c r="J707" i="1"/>
  <c r="L707" i="1" s="1"/>
  <c r="H708" i="1"/>
  <c r="K708" i="1"/>
  <c r="H709" i="1" l="1"/>
  <c r="J708" i="1"/>
  <c r="L708" i="1" s="1"/>
  <c r="K709" i="1"/>
  <c r="O707" i="1"/>
  <c r="N707" i="1"/>
  <c r="N708" i="1" l="1"/>
  <c r="O708" i="1"/>
  <c r="H710" i="1"/>
  <c r="J709" i="1"/>
  <c r="L709" i="1" s="1"/>
  <c r="K710" i="1"/>
  <c r="J710" i="1" l="1"/>
  <c r="L710" i="1" s="1"/>
  <c r="H711" i="1"/>
  <c r="K711" i="1"/>
  <c r="O709" i="1"/>
  <c r="N709" i="1"/>
  <c r="J711" i="1" l="1"/>
  <c r="L711" i="1" s="1"/>
  <c r="H712" i="1"/>
  <c r="K712" i="1"/>
  <c r="O710" i="1"/>
  <c r="N710" i="1"/>
  <c r="J712" i="1" l="1"/>
  <c r="L712" i="1" s="1"/>
  <c r="H713" i="1"/>
  <c r="K713" i="1"/>
  <c r="O711" i="1"/>
  <c r="N711" i="1"/>
  <c r="H714" i="1" l="1"/>
  <c r="J713" i="1"/>
  <c r="L713" i="1" s="1"/>
  <c r="K714" i="1"/>
  <c r="O712" i="1"/>
  <c r="N712" i="1"/>
  <c r="O713" i="1" l="1"/>
  <c r="N713" i="1"/>
  <c r="J714" i="1"/>
  <c r="L714" i="1" s="1"/>
  <c r="H715" i="1"/>
  <c r="K715" i="1"/>
  <c r="H716" i="1" l="1"/>
  <c r="J715" i="1"/>
  <c r="L715" i="1" s="1"/>
  <c r="K716" i="1"/>
  <c r="O714" i="1"/>
  <c r="N714" i="1"/>
  <c r="O715" i="1" l="1"/>
  <c r="N715" i="1"/>
  <c r="H717" i="1"/>
  <c r="J716" i="1"/>
  <c r="L716" i="1" s="1"/>
  <c r="K717" i="1"/>
  <c r="J717" i="1" l="1"/>
  <c r="L717" i="1" s="1"/>
  <c r="H718" i="1"/>
  <c r="K718" i="1"/>
  <c r="O716" i="1"/>
  <c r="N716" i="1"/>
  <c r="J718" i="1" l="1"/>
  <c r="L718" i="1" s="1"/>
  <c r="H719" i="1"/>
  <c r="K719" i="1"/>
  <c r="N717" i="1"/>
  <c r="O717" i="1"/>
  <c r="H720" i="1" l="1"/>
  <c r="J719" i="1"/>
  <c r="L719" i="1" s="1"/>
  <c r="K720" i="1"/>
  <c r="O718" i="1"/>
  <c r="N718" i="1"/>
  <c r="N719" i="1" l="1"/>
  <c r="O719" i="1"/>
  <c r="J720" i="1"/>
  <c r="L720" i="1" s="1"/>
  <c r="H721" i="1"/>
  <c r="K721" i="1"/>
  <c r="J721" i="1" l="1"/>
  <c r="L721" i="1" s="1"/>
  <c r="H722" i="1"/>
  <c r="K722" i="1"/>
  <c r="O720" i="1"/>
  <c r="N720" i="1"/>
  <c r="J722" i="1" l="1"/>
  <c r="L722" i="1" s="1"/>
  <c r="H723" i="1"/>
  <c r="K723" i="1"/>
  <c r="O721" i="1"/>
  <c r="N721" i="1"/>
  <c r="H724" i="1" l="1"/>
  <c r="J723" i="1"/>
  <c r="L723" i="1" s="1"/>
  <c r="K724" i="1"/>
  <c r="O722" i="1"/>
  <c r="N722" i="1"/>
  <c r="N723" i="1" l="1"/>
  <c r="O723" i="1"/>
  <c r="H725" i="1"/>
  <c r="J724" i="1"/>
  <c r="L724" i="1" s="1"/>
  <c r="K725" i="1"/>
  <c r="O724" i="1" l="1"/>
  <c r="N724" i="1"/>
  <c r="J725" i="1"/>
  <c r="L725" i="1" s="1"/>
  <c r="H726" i="1"/>
  <c r="K726" i="1"/>
  <c r="J726" i="1" l="1"/>
  <c r="L726" i="1" s="1"/>
  <c r="H727" i="1"/>
  <c r="K727" i="1"/>
  <c r="N725" i="1"/>
  <c r="O725" i="1"/>
  <c r="H728" i="1" l="1"/>
  <c r="J727" i="1"/>
  <c r="L727" i="1" s="1"/>
  <c r="K728" i="1"/>
  <c r="O726" i="1"/>
  <c r="N726" i="1"/>
  <c r="O727" i="1" l="1"/>
  <c r="N727" i="1"/>
  <c r="J728" i="1"/>
  <c r="L728" i="1" s="1"/>
  <c r="H729" i="1"/>
  <c r="K729" i="1"/>
  <c r="H730" i="1" l="1"/>
  <c r="J729" i="1"/>
  <c r="L729" i="1" s="1"/>
  <c r="K730" i="1"/>
  <c r="O728" i="1"/>
  <c r="N728" i="1"/>
  <c r="O729" i="1" l="1"/>
  <c r="N729" i="1"/>
  <c r="J730" i="1"/>
  <c r="L730" i="1" s="1"/>
  <c r="H731" i="1"/>
  <c r="K731" i="1"/>
  <c r="H732" i="1" l="1"/>
  <c r="J731" i="1"/>
  <c r="L731" i="1" s="1"/>
  <c r="K732" i="1"/>
  <c r="O730" i="1"/>
  <c r="N730" i="1"/>
  <c r="O731" i="1" l="1"/>
  <c r="N731" i="1"/>
  <c r="J732" i="1"/>
  <c r="L732" i="1" s="1"/>
  <c r="H733" i="1"/>
  <c r="K733" i="1"/>
  <c r="H734" i="1" l="1"/>
  <c r="J733" i="1"/>
  <c r="L733" i="1" s="1"/>
  <c r="K734" i="1"/>
  <c r="O732" i="1"/>
  <c r="N732" i="1"/>
  <c r="O733" i="1" l="1"/>
  <c r="N733" i="1"/>
  <c r="J734" i="1"/>
  <c r="L734" i="1" s="1"/>
  <c r="H735" i="1"/>
  <c r="K735" i="1"/>
  <c r="O734" i="1" l="1"/>
  <c r="N734" i="1"/>
  <c r="H736" i="1"/>
  <c r="J735" i="1"/>
  <c r="L735" i="1" s="1"/>
  <c r="K736" i="1"/>
  <c r="O735" i="1" l="1"/>
  <c r="N735" i="1"/>
  <c r="H737" i="1"/>
  <c r="J736" i="1"/>
  <c r="L736" i="1" s="1"/>
  <c r="K737" i="1"/>
  <c r="J737" i="1" l="1"/>
  <c r="L737" i="1" s="1"/>
  <c r="H738" i="1"/>
  <c r="K738" i="1"/>
  <c r="O736" i="1"/>
  <c r="N736" i="1"/>
  <c r="J738" i="1" l="1"/>
  <c r="L738" i="1" s="1"/>
  <c r="H739" i="1"/>
  <c r="K739" i="1"/>
  <c r="N737" i="1"/>
  <c r="O737" i="1"/>
  <c r="H740" i="1" l="1"/>
  <c r="J739" i="1"/>
  <c r="L739" i="1" s="1"/>
  <c r="K740" i="1"/>
  <c r="O738" i="1"/>
  <c r="N738" i="1"/>
  <c r="N739" i="1" l="1"/>
  <c r="O739" i="1"/>
  <c r="H741" i="1"/>
  <c r="J740" i="1"/>
  <c r="L740" i="1" s="1"/>
  <c r="K741" i="1"/>
  <c r="N740" i="1" l="1"/>
  <c r="O740" i="1"/>
  <c r="H742" i="1"/>
  <c r="J741" i="1"/>
  <c r="L741" i="1" s="1"/>
  <c r="K742" i="1"/>
  <c r="J742" i="1" l="1"/>
  <c r="L742" i="1" s="1"/>
  <c r="H743" i="1"/>
  <c r="K743" i="1"/>
  <c r="O741" i="1"/>
  <c r="N741" i="1"/>
  <c r="H744" i="1" l="1"/>
  <c r="J743" i="1"/>
  <c r="L743" i="1" s="1"/>
  <c r="K744" i="1"/>
  <c r="O742" i="1"/>
  <c r="N742" i="1"/>
  <c r="O743" i="1" l="1"/>
  <c r="N743" i="1"/>
  <c r="H745" i="1"/>
  <c r="J744" i="1"/>
  <c r="L744" i="1" s="1"/>
  <c r="K745" i="1"/>
  <c r="J745" i="1" l="1"/>
  <c r="L745" i="1" s="1"/>
  <c r="H746" i="1"/>
  <c r="K746" i="1"/>
  <c r="O744" i="1"/>
  <c r="N744" i="1"/>
  <c r="J746" i="1" l="1"/>
  <c r="L746" i="1" s="1"/>
  <c r="H747" i="1"/>
  <c r="K747" i="1"/>
  <c r="O745" i="1"/>
  <c r="N745" i="1"/>
  <c r="H748" i="1" l="1"/>
  <c r="J747" i="1"/>
  <c r="L747" i="1" s="1"/>
  <c r="K748" i="1"/>
  <c r="O746" i="1"/>
  <c r="N746" i="1"/>
  <c r="O747" i="1" l="1"/>
  <c r="N747" i="1"/>
  <c r="J748" i="1"/>
  <c r="L748" i="1" s="1"/>
  <c r="H749" i="1"/>
  <c r="K749" i="1"/>
  <c r="J749" i="1" l="1"/>
  <c r="L749" i="1" s="1"/>
  <c r="H750" i="1"/>
  <c r="K750" i="1"/>
  <c r="N748" i="1"/>
  <c r="O748" i="1"/>
  <c r="J750" i="1" l="1"/>
  <c r="L750" i="1" s="1"/>
  <c r="H751" i="1"/>
  <c r="K751" i="1"/>
  <c r="O749" i="1"/>
  <c r="N749" i="1"/>
  <c r="H752" i="1" l="1"/>
  <c r="J751" i="1"/>
  <c r="L751" i="1" s="1"/>
  <c r="K752" i="1"/>
  <c r="O750" i="1"/>
  <c r="N750" i="1"/>
  <c r="O751" i="1" l="1"/>
  <c r="N751" i="1"/>
  <c r="J752" i="1"/>
  <c r="L752" i="1" s="1"/>
  <c r="O752" i="1" l="1"/>
  <c r="N752" i="1"/>
  <c r="O753" i="1" l="1"/>
  <c r="O754" i="1" l="1"/>
  <c r="O755" i="1" l="1"/>
  <c r="O756" i="1" l="1"/>
  <c r="O757" i="1" l="1"/>
  <c r="O758" i="1" l="1"/>
  <c r="O759" i="1" l="1"/>
  <c r="O760" i="1" l="1"/>
  <c r="Q765" i="1" s="1"/>
  <c r="Q768" i="1" l="1"/>
  <c r="Q766" i="1"/>
  <c r="Q767" i="1"/>
  <c r="Q764" i="1" l="1"/>
  <c r="T3" i="1" s="1"/>
</calcChain>
</file>

<file path=xl/sharedStrings.xml><?xml version="1.0" encoding="utf-8"?>
<sst xmlns="http://schemas.openxmlformats.org/spreadsheetml/2006/main" count="22" uniqueCount="21">
  <si>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</si>
  <si>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</si>
  <si>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</si>
  <si>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</si>
  <si>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</si>
  <si>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</si>
  <si>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</si>
  <si>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</si>
  <si>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</si>
  <si>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</si>
  <si>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signal</t>
  </si>
  <si>
    <t>pnl</t>
  </si>
  <si>
    <t>pnl(non consecutive)</t>
  </si>
  <si>
    <t>hit</t>
  </si>
  <si>
    <t>offset</t>
  </si>
  <si>
    <t>consecutive pnl</t>
  </si>
  <si>
    <t>hit ratio</t>
  </si>
  <si>
    <t>sharpe ratio</t>
  </si>
  <si>
    <t>trade %</t>
  </si>
  <si>
    <t>trade number</t>
  </si>
  <si>
    <t>num_trades_zscore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</si>
</sst>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43232.76192193287</v>
          </cell>
          <cell r="B2">
            <v>666.38</v>
          </cell>
          <cell r="C2">
            <v>0.92849999999999999</v>
          </cell>
          <cell r="D2" t="str">
            <v>buy</v>
          </cell>
          <cell r="E2">
            <v>666.09332484000004</v>
          </cell>
          <cell r="F2">
            <v>666.38</v>
          </cell>
        </row>
        <row r="3">
          <cell r="A3">
            <v>43232.761978379633</v>
          </cell>
          <cell r="B3">
            <v>666.38</v>
          </cell>
          <cell r="C3">
            <v>19.0715</v>
          </cell>
          <cell r="D3" t="str">
            <v>buy</v>
          </cell>
          <cell r="E3">
            <v>666.09332484000004</v>
          </cell>
          <cell r="F3">
            <v>666.85132156990016</v>
          </cell>
        </row>
        <row r="4">
          <cell r="A4">
            <v>43232.761978379633</v>
          </cell>
          <cell r="B4">
            <v>666.97</v>
          </cell>
          <cell r="C4">
            <v>3.1598574699999999</v>
          </cell>
          <cell r="D4" t="str">
            <v>buy</v>
          </cell>
          <cell r="E4">
            <v>666.09332484000004</v>
          </cell>
          <cell r="F4">
            <v>666.3536762</v>
          </cell>
        </row>
        <row r="5">
          <cell r="A5">
            <v>43232.762061990739</v>
          </cell>
          <cell r="B5">
            <v>666.91</v>
          </cell>
          <cell r="C5">
            <v>0.01</v>
          </cell>
          <cell r="D5" t="str">
            <v>buy</v>
          </cell>
          <cell r="E5">
            <v>666.09332484000004</v>
          </cell>
          <cell r="F5">
            <v>666.35365620000005</v>
          </cell>
        </row>
        <row r="6">
          <cell r="A6">
            <v>43232.762061990739</v>
          </cell>
          <cell r="B6">
            <v>666.96</v>
          </cell>
          <cell r="C6">
            <v>0.60419999999999996</v>
          </cell>
          <cell r="D6" t="str">
            <v>buy</v>
          </cell>
          <cell r="E6">
            <v>666.09332484000004</v>
          </cell>
          <cell r="F6">
            <v>666.34640579999996</v>
          </cell>
        </row>
        <row r="7">
          <cell r="A7">
            <v>43232.762189548608</v>
          </cell>
          <cell r="B7">
            <v>666.57</v>
          </cell>
          <cell r="C7">
            <v>0.41789999999999999</v>
          </cell>
          <cell r="D7" t="str">
            <v>buy</v>
          </cell>
          <cell r="E7">
            <v>666.09332484000004</v>
          </cell>
          <cell r="F7">
            <v>666.34277920391992</v>
          </cell>
        </row>
        <row r="8">
          <cell r="A8">
            <v>43232.762331041667</v>
          </cell>
          <cell r="B8">
            <v>666.61</v>
          </cell>
          <cell r="C8">
            <v>0.5454</v>
          </cell>
          <cell r="D8" t="str">
            <v>buy</v>
          </cell>
          <cell r="E8">
            <v>666.09332484000004</v>
          </cell>
          <cell r="F8">
            <v>666.24787960391996</v>
          </cell>
        </row>
        <row r="9">
          <cell r="A9">
            <v>43232.762470416666</v>
          </cell>
          <cell r="B9">
            <v>666.2</v>
          </cell>
          <cell r="C9">
            <v>0.05</v>
          </cell>
          <cell r="D9" t="str">
            <v>sell</v>
          </cell>
          <cell r="E9">
            <v>666.09222483999997</v>
          </cell>
          <cell r="F9">
            <v>666.24787960391996</v>
          </cell>
        </row>
        <row r="10">
          <cell r="A10">
            <v>43232.762470416666</v>
          </cell>
          <cell r="B10">
            <v>666.2</v>
          </cell>
          <cell r="C10">
            <v>1.022E-2</v>
          </cell>
          <cell r="D10" t="str">
            <v>sell</v>
          </cell>
          <cell r="E10">
            <v>666.09199999999998</v>
          </cell>
          <cell r="F10">
            <v>666.24787960391996</v>
          </cell>
        </row>
        <row r="11">
          <cell r="A11">
            <v>43232.762470416666</v>
          </cell>
          <cell r="B11">
            <v>666.1</v>
          </cell>
          <cell r="C11">
            <v>1</v>
          </cell>
          <cell r="D11" t="str">
            <v>sell</v>
          </cell>
          <cell r="E11">
            <v>666.09118886000022</v>
          </cell>
          <cell r="F11">
            <v>666.24787960391996</v>
          </cell>
        </row>
        <row r="12">
          <cell r="A12">
            <v>43232.762470416666</v>
          </cell>
          <cell r="B12">
            <v>666.09</v>
          </cell>
          <cell r="C12">
            <v>4.7324349999999997</v>
          </cell>
          <cell r="D12" t="str">
            <v>sell</v>
          </cell>
          <cell r="E12">
            <v>666.05922874980001</v>
          </cell>
          <cell r="F12">
            <v>666.24787960391996</v>
          </cell>
        </row>
        <row r="13">
          <cell r="A13">
            <v>43232.762614328713</v>
          </cell>
          <cell r="B13">
            <v>666.12</v>
          </cell>
          <cell r="C13">
            <v>0.72850000000000004</v>
          </cell>
          <cell r="D13" t="str">
            <v>buy</v>
          </cell>
          <cell r="E13">
            <v>666.05922874980001</v>
          </cell>
          <cell r="F13">
            <v>666.19251360392013</v>
          </cell>
        </row>
        <row r="14">
          <cell r="A14">
            <v>43232.762784062499</v>
          </cell>
          <cell r="B14">
            <v>666.12</v>
          </cell>
          <cell r="C14">
            <v>1.4715</v>
          </cell>
          <cell r="D14" t="str">
            <v>buy</v>
          </cell>
          <cell r="E14">
            <v>666.05922874980001</v>
          </cell>
          <cell r="F14">
            <v>666.07942272171999</v>
          </cell>
        </row>
        <row r="15">
          <cell r="A15">
            <v>43232.762784062499</v>
          </cell>
          <cell r="B15">
            <v>666.12</v>
          </cell>
          <cell r="C15">
            <v>0.96909999999999996</v>
          </cell>
          <cell r="D15" t="str">
            <v>buy</v>
          </cell>
          <cell r="E15">
            <v>666.05922874980001</v>
          </cell>
          <cell r="F15">
            <v>665.91726901461993</v>
          </cell>
        </row>
        <row r="16">
          <cell r="A16">
            <v>43232.762918541674</v>
          </cell>
          <cell r="B16">
            <v>666.9</v>
          </cell>
          <cell r="C16">
            <v>0.94682608999999995</v>
          </cell>
          <cell r="D16" t="str">
            <v>buy</v>
          </cell>
          <cell r="E16">
            <v>666.05922874980001</v>
          </cell>
          <cell r="F16">
            <v>665.57830527440001</v>
          </cell>
        </row>
        <row r="17">
          <cell r="A17">
            <v>43232.763037916673</v>
          </cell>
          <cell r="B17">
            <v>666.56</v>
          </cell>
          <cell r="C17">
            <v>0.11855336</v>
          </cell>
          <cell r="D17" t="str">
            <v>buy</v>
          </cell>
          <cell r="E17">
            <v>666.05922874980001</v>
          </cell>
          <cell r="F17">
            <v>665.54392480000001</v>
          </cell>
        </row>
        <row r="18">
          <cell r="A18">
            <v>43232.763049687499</v>
          </cell>
          <cell r="B18">
            <v>666.58</v>
          </cell>
          <cell r="C18">
            <v>0.16619999999999999</v>
          </cell>
          <cell r="D18" t="str">
            <v>buy</v>
          </cell>
          <cell r="E18">
            <v>666.05922874980001</v>
          </cell>
          <cell r="F18">
            <v>665.49506199999996</v>
          </cell>
        </row>
        <row r="19">
          <cell r="A19">
            <v>43232.763110648149</v>
          </cell>
          <cell r="B19">
            <v>666.17</v>
          </cell>
          <cell r="C19">
            <v>3.4000000000000002E-2</v>
          </cell>
          <cell r="D19" t="str">
            <v>sell</v>
          </cell>
          <cell r="E19">
            <v>666.05576074980024</v>
          </cell>
          <cell r="F19">
            <v>665.49506199999996</v>
          </cell>
        </row>
        <row r="20">
          <cell r="A20">
            <v>43232.763114224537</v>
          </cell>
          <cell r="B20">
            <v>666.14</v>
          </cell>
          <cell r="C20">
            <v>6.4486000000000002E-2</v>
          </cell>
          <cell r="D20" t="str">
            <v>sell</v>
          </cell>
          <cell r="E20">
            <v>666.04838126980007</v>
          </cell>
          <cell r="F20">
            <v>665.49506199999996</v>
          </cell>
        </row>
        <row r="21">
          <cell r="A21">
            <v>43232.763119768519</v>
          </cell>
          <cell r="B21">
            <v>666.09</v>
          </cell>
          <cell r="C21">
            <v>4.2662060999999998</v>
          </cell>
          <cell r="D21" t="str">
            <v>sell</v>
          </cell>
          <cell r="E21">
            <v>665.51329146961984</v>
          </cell>
          <cell r="F21">
            <v>665.49506199999996</v>
          </cell>
        </row>
        <row r="22">
          <cell r="A22">
            <v>43232.763121655087</v>
          </cell>
          <cell r="B22">
            <v>666</v>
          </cell>
          <cell r="C22">
            <v>9.8381000000000007E-3</v>
          </cell>
          <cell r="D22" t="str">
            <v>sell</v>
          </cell>
          <cell r="E22">
            <v>665.5118157546201</v>
          </cell>
          <cell r="F22">
            <v>665.49506199999996</v>
          </cell>
        </row>
        <row r="23">
          <cell r="A23">
            <v>43232.763122916673</v>
          </cell>
          <cell r="B23">
            <v>666</v>
          </cell>
          <cell r="C23">
            <v>1.6190000000000001E-4</v>
          </cell>
          <cell r="D23" t="str">
            <v>sell</v>
          </cell>
          <cell r="E23">
            <v>665.51179146961999</v>
          </cell>
          <cell r="F23">
            <v>665.49506199999996</v>
          </cell>
        </row>
        <row r="24">
          <cell r="A24">
            <v>43232.763122928242</v>
          </cell>
          <cell r="B24">
            <v>666</v>
          </cell>
          <cell r="C24">
            <v>4.3189999999999998E-4</v>
          </cell>
          <cell r="D24" t="str">
            <v>sell</v>
          </cell>
          <cell r="E24">
            <v>665.51172668462004</v>
          </cell>
          <cell r="F24">
            <v>665.49506199999996</v>
          </cell>
        </row>
        <row r="25">
          <cell r="A25">
            <v>43232.763127534723</v>
          </cell>
          <cell r="B25">
            <v>666</v>
          </cell>
          <cell r="C25">
            <v>0.01</v>
          </cell>
          <cell r="D25" t="str">
            <v>sell</v>
          </cell>
          <cell r="E25">
            <v>665.51022668461997</v>
          </cell>
          <cell r="F25">
            <v>665.49506199999996</v>
          </cell>
        </row>
        <row r="26">
          <cell r="A26">
            <v>43232.763131516207</v>
          </cell>
          <cell r="B26">
            <v>665.97</v>
          </cell>
          <cell r="C26">
            <v>0.14000000000000001</v>
          </cell>
          <cell r="D26" t="str">
            <v>sell</v>
          </cell>
          <cell r="E26">
            <v>665.49006668461993</v>
          </cell>
          <cell r="F26">
            <v>665.49506199999996</v>
          </cell>
        </row>
        <row r="27">
          <cell r="A27">
            <v>43232.763135069443</v>
          </cell>
          <cell r="B27">
            <v>665.88</v>
          </cell>
          <cell r="C27">
            <v>0.28000000000000003</v>
          </cell>
          <cell r="D27" t="str">
            <v>sell</v>
          </cell>
          <cell r="E27">
            <v>665.45478668461999</v>
          </cell>
          <cell r="F27">
            <v>665.49506199999996</v>
          </cell>
        </row>
        <row r="28">
          <cell r="A28">
            <v>43232.763186493059</v>
          </cell>
          <cell r="B28">
            <v>665.74</v>
          </cell>
          <cell r="C28">
            <v>0.08</v>
          </cell>
          <cell r="D28" t="str">
            <v>buy</v>
          </cell>
          <cell r="E28">
            <v>665.45478668461999</v>
          </cell>
          <cell r="F28">
            <v>665.48498199999995</v>
          </cell>
        </row>
        <row r="29">
          <cell r="A29">
            <v>43232.763186493059</v>
          </cell>
          <cell r="B29">
            <v>665.74</v>
          </cell>
          <cell r="C29">
            <v>0.95489999999999997</v>
          </cell>
          <cell r="D29" t="str">
            <v>buy</v>
          </cell>
          <cell r="E29">
            <v>665.45478668461999</v>
          </cell>
          <cell r="F29">
            <v>665.36466460000008</v>
          </cell>
        </row>
        <row r="30">
          <cell r="A30">
            <v>43232.76327358796</v>
          </cell>
          <cell r="B30">
            <v>665.73</v>
          </cell>
          <cell r="C30">
            <v>0.01</v>
          </cell>
          <cell r="D30" t="str">
            <v>sell</v>
          </cell>
          <cell r="E30">
            <v>665.45382668462003</v>
          </cell>
          <cell r="F30">
            <v>665.36466460000008</v>
          </cell>
        </row>
        <row r="31">
          <cell r="A31">
            <v>43232.76327358796</v>
          </cell>
          <cell r="B31">
            <v>665.73</v>
          </cell>
          <cell r="C31">
            <v>2.9999999999999997E-4</v>
          </cell>
          <cell r="D31" t="str">
            <v>sell</v>
          </cell>
          <cell r="E31">
            <v>665.45379788461992</v>
          </cell>
          <cell r="F31">
            <v>665.36466460000008</v>
          </cell>
        </row>
        <row r="32">
          <cell r="A32">
            <v>43232.763327928238</v>
          </cell>
          <cell r="B32">
            <v>665.74</v>
          </cell>
          <cell r="C32">
            <v>0.22537393</v>
          </cell>
          <cell r="D32" t="str">
            <v>buy</v>
          </cell>
          <cell r="E32">
            <v>665.45379788461992</v>
          </cell>
          <cell r="F32">
            <v>665.33626748482004</v>
          </cell>
        </row>
        <row r="33">
          <cell r="A33">
            <v>43232.763327928238</v>
          </cell>
          <cell r="B33">
            <v>665.74</v>
          </cell>
          <cell r="C33">
            <v>1.22482607</v>
          </cell>
          <cell r="D33" t="str">
            <v>buy</v>
          </cell>
          <cell r="E33">
            <v>665.45379788461992</v>
          </cell>
          <cell r="F33">
            <v>665.18193940000015</v>
          </cell>
        </row>
        <row r="34">
          <cell r="A34">
            <v>43232.763450185194</v>
          </cell>
          <cell r="B34">
            <v>665.73</v>
          </cell>
          <cell r="C34">
            <v>1.0200000000000001E-2</v>
          </cell>
          <cell r="D34" t="str">
            <v>sell</v>
          </cell>
          <cell r="E34">
            <v>665.45281868462007</v>
          </cell>
          <cell r="F34">
            <v>665.18193940000015</v>
          </cell>
        </row>
        <row r="35">
          <cell r="A35">
            <v>43232.763450185194</v>
          </cell>
          <cell r="B35">
            <v>665.66</v>
          </cell>
          <cell r="C35">
            <v>0.25</v>
          </cell>
          <cell r="D35" t="str">
            <v>sell</v>
          </cell>
          <cell r="E35">
            <v>665.4323186846201</v>
          </cell>
          <cell r="F35">
            <v>665.18193940000015</v>
          </cell>
        </row>
        <row r="36">
          <cell r="A36">
            <v>43232.763450185194</v>
          </cell>
          <cell r="B36">
            <v>665.4</v>
          </cell>
          <cell r="C36">
            <v>0.36737751000000002</v>
          </cell>
          <cell r="D36" t="str">
            <v>sell</v>
          </cell>
          <cell r="E36">
            <v>665.42129735931996</v>
          </cell>
          <cell r="F36">
            <v>665.18193940000015</v>
          </cell>
        </row>
        <row r="37">
          <cell r="A37">
            <v>43232.763581284722</v>
          </cell>
          <cell r="B37">
            <v>665.72</v>
          </cell>
          <cell r="C37">
            <v>6.4486000000000002E-2</v>
          </cell>
          <cell r="D37" t="str">
            <v>buy</v>
          </cell>
          <cell r="E37">
            <v>665.42129735931996</v>
          </cell>
          <cell r="F37">
            <v>665.1740721079999</v>
          </cell>
        </row>
        <row r="38">
          <cell r="A38">
            <v>43232.763581284722</v>
          </cell>
          <cell r="B38">
            <v>665.72</v>
          </cell>
          <cell r="C38">
            <v>0.52021399999999995</v>
          </cell>
          <cell r="D38" t="str">
            <v>buy</v>
          </cell>
          <cell r="E38">
            <v>665.42129735931996</v>
          </cell>
          <cell r="F38">
            <v>665.11060600000008</v>
          </cell>
        </row>
        <row r="39">
          <cell r="A39">
            <v>43232.763735578701</v>
          </cell>
          <cell r="B39">
            <v>665.73</v>
          </cell>
          <cell r="C39">
            <v>1.2003999999999999</v>
          </cell>
          <cell r="D39" t="str">
            <v>sell</v>
          </cell>
          <cell r="E39">
            <v>665.30605895932001</v>
          </cell>
          <cell r="F39">
            <v>665.11060600000008</v>
          </cell>
        </row>
        <row r="40">
          <cell r="A40">
            <v>43232.763760243062</v>
          </cell>
          <cell r="B40">
            <v>665.73</v>
          </cell>
          <cell r="C40">
            <v>0.16501689999999999</v>
          </cell>
          <cell r="D40" t="str">
            <v>sell</v>
          </cell>
          <cell r="E40">
            <v>665.29021733692002</v>
          </cell>
          <cell r="F40">
            <v>665.11060600000008</v>
          </cell>
        </row>
        <row r="41">
          <cell r="A41">
            <v>43232.763861689818</v>
          </cell>
          <cell r="B41">
            <v>665.58</v>
          </cell>
          <cell r="C41">
            <v>0.12927872000000001</v>
          </cell>
          <cell r="D41" t="str">
            <v>sell</v>
          </cell>
          <cell r="E41">
            <v>665.28168494139993</v>
          </cell>
          <cell r="F41">
            <v>665.11060600000008</v>
          </cell>
        </row>
        <row r="42">
          <cell r="A42">
            <v>43232.763861689818</v>
          </cell>
          <cell r="B42">
            <v>665.4</v>
          </cell>
          <cell r="C42">
            <v>0.77483137999999996</v>
          </cell>
          <cell r="D42" t="str">
            <v>sell</v>
          </cell>
          <cell r="E42">
            <v>665.25843999999995</v>
          </cell>
          <cell r="F42">
            <v>665.11060600000008</v>
          </cell>
        </row>
        <row r="43">
          <cell r="A43">
            <v>43232.76399457176</v>
          </cell>
          <cell r="B43">
            <v>665.42</v>
          </cell>
          <cell r="C43">
            <v>0.16</v>
          </cell>
          <cell r="D43" t="str">
            <v>sell</v>
          </cell>
          <cell r="E43">
            <v>665.25299999999993</v>
          </cell>
          <cell r="F43">
            <v>665.11060600000008</v>
          </cell>
        </row>
        <row r="44">
          <cell r="A44">
            <v>43232.76399457176</v>
          </cell>
          <cell r="B44">
            <v>665.35</v>
          </cell>
          <cell r="C44">
            <v>0.15</v>
          </cell>
          <cell r="D44" t="str">
            <v>sell</v>
          </cell>
          <cell r="E44">
            <v>665.25</v>
          </cell>
          <cell r="F44">
            <v>665.11060600000008</v>
          </cell>
        </row>
        <row r="45">
          <cell r="A45">
            <v>43232.76399457176</v>
          </cell>
          <cell r="B45">
            <v>665.25</v>
          </cell>
          <cell r="C45">
            <v>8.0376319800000005</v>
          </cell>
          <cell r="D45" t="str">
            <v>sell</v>
          </cell>
          <cell r="E45">
            <v>665.15887104060005</v>
          </cell>
          <cell r="F45">
            <v>665.11060600000008</v>
          </cell>
        </row>
        <row r="46">
          <cell r="A46">
            <v>43232.764122187502</v>
          </cell>
          <cell r="B46">
            <v>665.26</v>
          </cell>
          <cell r="C46">
            <v>2.0199999999999999E-2</v>
          </cell>
          <cell r="D46" t="str">
            <v>buy</v>
          </cell>
          <cell r="E46">
            <v>665.15887104060005</v>
          </cell>
          <cell r="F46">
            <v>665.11</v>
          </cell>
        </row>
        <row r="47">
          <cell r="A47">
            <v>43232.764133321762</v>
          </cell>
          <cell r="B47">
            <v>665.25</v>
          </cell>
          <cell r="C47">
            <v>1.96236802</v>
          </cell>
          <cell r="D47" t="str">
            <v>sell</v>
          </cell>
          <cell r="E47">
            <v>665.1</v>
          </cell>
          <cell r="F47">
            <v>665.11</v>
          </cell>
        </row>
        <row r="48">
          <cell r="A48">
            <v>43232.764133321762</v>
          </cell>
          <cell r="B48">
            <v>665.1</v>
          </cell>
          <cell r="C48">
            <v>2.7722385100000002</v>
          </cell>
          <cell r="D48" t="str">
            <v>sell</v>
          </cell>
          <cell r="E48">
            <v>665.1</v>
          </cell>
          <cell r="F48">
            <v>665.11</v>
          </cell>
        </row>
        <row r="49">
          <cell r="A49">
            <v>43232.764263321762</v>
          </cell>
          <cell r="B49">
            <v>665.11</v>
          </cell>
          <cell r="C49">
            <v>0.8871</v>
          </cell>
          <cell r="D49" t="str">
            <v>buy</v>
          </cell>
          <cell r="E49">
            <v>665.1</v>
          </cell>
          <cell r="F49">
            <v>665.11000000000013</v>
          </cell>
        </row>
        <row r="50">
          <cell r="A50">
            <v>43232.764417199083</v>
          </cell>
          <cell r="B50">
            <v>665.11</v>
          </cell>
          <cell r="C50">
            <v>0.31559999999999999</v>
          </cell>
          <cell r="D50" t="str">
            <v>buy</v>
          </cell>
          <cell r="E50">
            <v>665.1</v>
          </cell>
          <cell r="F50">
            <v>665.11000000000013</v>
          </cell>
        </row>
        <row r="51">
          <cell r="A51">
            <v>43232.764449710638</v>
          </cell>
          <cell r="B51">
            <v>665.11</v>
          </cell>
          <cell r="C51">
            <v>2.0199999999999999E-2</v>
          </cell>
          <cell r="D51" t="str">
            <v>buy</v>
          </cell>
          <cell r="E51">
            <v>665.1</v>
          </cell>
          <cell r="F51">
            <v>665.11000000000013</v>
          </cell>
        </row>
        <row r="52">
          <cell r="A52">
            <v>43232.76456462963</v>
          </cell>
          <cell r="B52">
            <v>665.11</v>
          </cell>
          <cell r="C52">
            <v>0.26619999999999999</v>
          </cell>
          <cell r="D52" t="str">
            <v>buy</v>
          </cell>
          <cell r="E52">
            <v>665.1</v>
          </cell>
          <cell r="F52">
            <v>665.1099999999999</v>
          </cell>
        </row>
        <row r="53">
          <cell r="A53">
            <v>43232.764694363417</v>
          </cell>
          <cell r="B53">
            <v>665.1</v>
          </cell>
          <cell r="C53">
            <v>0.13769999999999999</v>
          </cell>
          <cell r="D53" t="str">
            <v>sell</v>
          </cell>
          <cell r="E53">
            <v>665.10000000000014</v>
          </cell>
          <cell r="F53">
            <v>665.1099999999999</v>
          </cell>
        </row>
        <row r="54">
          <cell r="A54">
            <v>43232.764769120367</v>
          </cell>
          <cell r="B54">
            <v>665.11</v>
          </cell>
          <cell r="C54">
            <v>2.0199999999999999E-2</v>
          </cell>
          <cell r="D54" t="str">
            <v>buy</v>
          </cell>
          <cell r="E54">
            <v>665.10000000000014</v>
          </cell>
          <cell r="F54">
            <v>665.1099999999999</v>
          </cell>
        </row>
        <row r="55">
          <cell r="A55">
            <v>43232.764837199073</v>
          </cell>
          <cell r="B55">
            <v>665.11</v>
          </cell>
          <cell r="C55">
            <v>2.4405999999999999</v>
          </cell>
          <cell r="D55" t="str">
            <v>buy</v>
          </cell>
          <cell r="E55">
            <v>665.10000000000014</v>
          </cell>
          <cell r="F55">
            <v>665.10141026559984</v>
          </cell>
        </row>
        <row r="56">
          <cell r="A56">
            <v>43232.76496291667</v>
          </cell>
          <cell r="B56">
            <v>665.11</v>
          </cell>
          <cell r="C56">
            <v>0.52800000000000002</v>
          </cell>
          <cell r="D56" t="str">
            <v>buy</v>
          </cell>
          <cell r="E56">
            <v>665.10000000000014</v>
          </cell>
          <cell r="F56">
            <v>665.09296226560002</v>
          </cell>
        </row>
        <row r="57">
          <cell r="A57">
            <v>43232.765106342587</v>
          </cell>
          <cell r="B57">
            <v>665.11</v>
          </cell>
          <cell r="C57">
            <v>2.0199999999999999E-2</v>
          </cell>
          <cell r="D57" t="str">
            <v>buy</v>
          </cell>
          <cell r="E57">
            <v>665.10000000000014</v>
          </cell>
          <cell r="F57">
            <v>665.0926390656</v>
          </cell>
        </row>
        <row r="58">
          <cell r="A58">
            <v>43232.765109490741</v>
          </cell>
          <cell r="B58">
            <v>665.11</v>
          </cell>
          <cell r="C58">
            <v>1.3354999999999999</v>
          </cell>
          <cell r="D58" t="str">
            <v>buy</v>
          </cell>
          <cell r="E58">
            <v>665.10000000000014</v>
          </cell>
          <cell r="F58">
            <v>665.07127106560006</v>
          </cell>
        </row>
        <row r="59">
          <cell r="A59">
            <v>43232.765148576393</v>
          </cell>
          <cell r="B59">
            <v>665.1</v>
          </cell>
          <cell r="C59">
            <v>4.8900614899999999</v>
          </cell>
          <cell r="D59" t="str">
            <v>sell</v>
          </cell>
          <cell r="E59">
            <v>665.1</v>
          </cell>
          <cell r="F59">
            <v>665.07127106560006</v>
          </cell>
        </row>
        <row r="60">
          <cell r="A60">
            <v>43232.765148576393</v>
          </cell>
          <cell r="B60">
            <v>665.1</v>
          </cell>
          <cell r="C60">
            <v>1.2508464699999999</v>
          </cell>
          <cell r="D60" t="str">
            <v>sell</v>
          </cell>
          <cell r="E60">
            <v>665.1</v>
          </cell>
          <cell r="F60">
            <v>665.07127106560006</v>
          </cell>
        </row>
        <row r="61">
          <cell r="A61">
            <v>43232.765223958333</v>
          </cell>
          <cell r="B61">
            <v>665.1</v>
          </cell>
          <cell r="C61">
            <v>5.2363481299999997</v>
          </cell>
          <cell r="D61" t="str">
            <v>sell</v>
          </cell>
          <cell r="E61">
            <v>665.02248750169997</v>
          </cell>
          <cell r="F61">
            <v>665.07127106560006</v>
          </cell>
        </row>
        <row r="62">
          <cell r="A62">
            <v>43232.765232916667</v>
          </cell>
          <cell r="B62">
            <v>665.11</v>
          </cell>
          <cell r="C62">
            <v>0.89810000000000001</v>
          </cell>
          <cell r="D62" t="str">
            <v>buy</v>
          </cell>
          <cell r="E62">
            <v>665.02248750169997</v>
          </cell>
          <cell r="F62">
            <v>665.06194499264006</v>
          </cell>
        </row>
        <row r="63">
          <cell r="A63">
            <v>43232.765278472223</v>
          </cell>
          <cell r="B63">
            <v>665.11</v>
          </cell>
          <cell r="C63">
            <v>0.1191416</v>
          </cell>
          <cell r="D63" t="str">
            <v>buy</v>
          </cell>
          <cell r="E63">
            <v>665.02248750169997</v>
          </cell>
          <cell r="F63">
            <v>665.06194499264006</v>
          </cell>
        </row>
        <row r="64">
          <cell r="A64">
            <v>43232.765360520832</v>
          </cell>
          <cell r="B64">
            <v>665.11</v>
          </cell>
          <cell r="C64">
            <v>1.5622</v>
          </cell>
          <cell r="D64" t="str">
            <v>buy</v>
          </cell>
          <cell r="E64">
            <v>665.02248750169997</v>
          </cell>
          <cell r="F64">
            <v>665.04737226510019</v>
          </cell>
        </row>
        <row r="65">
          <cell r="A65">
            <v>43232.765536388892</v>
          </cell>
          <cell r="B65">
            <v>665.1</v>
          </cell>
          <cell r="C65">
            <v>0.01</v>
          </cell>
          <cell r="D65" t="str">
            <v>sell</v>
          </cell>
          <cell r="E65">
            <v>665.02234750169998</v>
          </cell>
          <cell r="F65">
            <v>665.04737226510019</v>
          </cell>
        </row>
        <row r="66">
          <cell r="A66">
            <v>43232.765536388892</v>
          </cell>
          <cell r="B66">
            <v>665.02</v>
          </cell>
          <cell r="C66">
            <v>3.1124720899999998</v>
          </cell>
          <cell r="D66" t="str">
            <v>sell</v>
          </cell>
          <cell r="E66">
            <v>666.2589104312799</v>
          </cell>
          <cell r="F66">
            <v>665.04737226510019</v>
          </cell>
        </row>
        <row r="67">
          <cell r="A67">
            <v>43232.765628796296</v>
          </cell>
          <cell r="B67">
            <v>665.03</v>
          </cell>
          <cell r="C67">
            <v>0.02</v>
          </cell>
          <cell r="D67" t="str">
            <v>buy</v>
          </cell>
          <cell r="E67">
            <v>666.2589104312799</v>
          </cell>
          <cell r="F67">
            <v>665.04741226509998</v>
          </cell>
        </row>
        <row r="68">
          <cell r="A68">
            <v>43232.765628796296</v>
          </cell>
          <cell r="B68">
            <v>665.03</v>
          </cell>
          <cell r="C68">
            <v>1.345</v>
          </cell>
          <cell r="D68" t="str">
            <v>buy</v>
          </cell>
          <cell r="E68">
            <v>666.2589104312799</v>
          </cell>
          <cell r="F68">
            <v>665.05010226509989</v>
          </cell>
        </row>
        <row r="69">
          <cell r="A69">
            <v>43232.765628796296</v>
          </cell>
          <cell r="B69">
            <v>665.03</v>
          </cell>
          <cell r="C69">
            <v>1.6333879600000001</v>
          </cell>
          <cell r="D69" t="str">
            <v>buy</v>
          </cell>
          <cell r="E69">
            <v>666.2589104312799</v>
          </cell>
          <cell r="F69">
            <v>665.05336904102001</v>
          </cell>
        </row>
        <row r="70">
          <cell r="A70">
            <v>43232.76567202546</v>
          </cell>
          <cell r="B70">
            <v>665.09</v>
          </cell>
          <cell r="C70">
            <v>2.0199999999999999E-2</v>
          </cell>
          <cell r="D70" t="str">
            <v>buy</v>
          </cell>
          <cell r="E70">
            <v>666.2589104312799</v>
          </cell>
          <cell r="F70">
            <v>665.05316704101995</v>
          </cell>
        </row>
        <row r="71">
          <cell r="A71">
            <v>43232.765685902777</v>
          </cell>
          <cell r="B71">
            <v>665.02</v>
          </cell>
          <cell r="C71">
            <v>1</v>
          </cell>
          <cell r="D71" t="str">
            <v>sell</v>
          </cell>
          <cell r="E71">
            <v>666.91291043128001</v>
          </cell>
          <cell r="F71">
            <v>665.05316704101995</v>
          </cell>
        </row>
        <row r="72">
          <cell r="A72">
            <v>43232.765689178239</v>
          </cell>
          <cell r="B72">
            <v>665.11</v>
          </cell>
          <cell r="C72">
            <v>0.53236972999999999</v>
          </cell>
          <cell r="D72" t="str">
            <v>buy</v>
          </cell>
          <cell r="E72">
            <v>666.91291043128001</v>
          </cell>
          <cell r="F72">
            <v>665.04571386479995</v>
          </cell>
        </row>
        <row r="73">
          <cell r="A73">
            <v>43232.765825312497</v>
          </cell>
          <cell r="B73">
            <v>665.04</v>
          </cell>
          <cell r="C73">
            <v>0.1191416</v>
          </cell>
          <cell r="D73" t="str">
            <v>sell</v>
          </cell>
          <cell r="E73">
            <v>666.99035247127983</v>
          </cell>
          <cell r="F73">
            <v>665.04571386479995</v>
          </cell>
        </row>
        <row r="74">
          <cell r="A74">
            <v>43232.765833287027</v>
          </cell>
          <cell r="B74">
            <v>665.07</v>
          </cell>
          <cell r="C74">
            <v>6.5283800000000003E-2</v>
          </cell>
          <cell r="D74" t="str">
            <v>buy</v>
          </cell>
          <cell r="E74">
            <v>666.99035247127983</v>
          </cell>
          <cell r="F74">
            <v>665.04532216200005</v>
          </cell>
        </row>
        <row r="75">
          <cell r="A75">
            <v>43232.765833287027</v>
          </cell>
          <cell r="B75">
            <v>665.09</v>
          </cell>
          <cell r="C75">
            <v>0.51201620000000003</v>
          </cell>
          <cell r="D75" t="str">
            <v>buy</v>
          </cell>
          <cell r="E75">
            <v>666.99035247127983</v>
          </cell>
          <cell r="F75">
            <v>665.04020199999991</v>
          </cell>
        </row>
        <row r="76">
          <cell r="A76">
            <v>43232.765968182874</v>
          </cell>
          <cell r="B76">
            <v>665.08</v>
          </cell>
          <cell r="C76">
            <v>6.5299999999999997E-2</v>
          </cell>
          <cell r="D76" t="str">
            <v>sell</v>
          </cell>
          <cell r="E76">
            <v>667.03227507128008</v>
          </cell>
          <cell r="F76">
            <v>665.04020199999991</v>
          </cell>
        </row>
        <row r="77">
          <cell r="A77">
            <v>43232.765968182874</v>
          </cell>
          <cell r="B77">
            <v>665.07</v>
          </cell>
          <cell r="C77">
            <v>1.024164E-2</v>
          </cell>
          <cell r="D77" t="str">
            <v>sell</v>
          </cell>
          <cell r="E77">
            <v>667.03887068744007</v>
          </cell>
          <cell r="F77">
            <v>665.04020199999991</v>
          </cell>
        </row>
        <row r="78">
          <cell r="A78">
            <v>43232.765968182874</v>
          </cell>
          <cell r="B78">
            <v>665.02</v>
          </cell>
          <cell r="C78">
            <v>0.1614526</v>
          </cell>
          <cell r="D78" t="str">
            <v>sell</v>
          </cell>
          <cell r="E78">
            <v>667.14446068784002</v>
          </cell>
          <cell r="F78">
            <v>665.04020199999991</v>
          </cell>
        </row>
        <row r="79">
          <cell r="A79">
            <v>43232.765996041657</v>
          </cell>
          <cell r="B79">
            <v>665.09</v>
          </cell>
          <cell r="C79">
            <v>2.0199999999999999E-2</v>
          </cell>
          <cell r="D79" t="str">
            <v>buy</v>
          </cell>
          <cell r="E79">
            <v>667.14446068784002</v>
          </cell>
          <cell r="F79">
            <v>665.04</v>
          </cell>
        </row>
        <row r="80">
          <cell r="A80">
            <v>43232.766112731479</v>
          </cell>
          <cell r="B80">
            <v>665.04</v>
          </cell>
          <cell r="C80">
            <v>5.57E-2</v>
          </cell>
          <cell r="D80" t="str">
            <v>sell</v>
          </cell>
          <cell r="E80">
            <v>667.18066568783991</v>
          </cell>
          <cell r="F80">
            <v>665.04</v>
          </cell>
        </row>
        <row r="81">
          <cell r="A81">
            <v>43232.766251631947</v>
          </cell>
          <cell r="B81">
            <v>665.04</v>
          </cell>
          <cell r="C81">
            <v>0.12938369</v>
          </cell>
          <cell r="D81" t="str">
            <v>sell</v>
          </cell>
          <cell r="E81">
            <v>667.26476508633993</v>
          </cell>
          <cell r="F81">
            <v>665.04</v>
          </cell>
        </row>
        <row r="82">
          <cell r="A82">
            <v>43232.766251631947</v>
          </cell>
          <cell r="B82">
            <v>665.02</v>
          </cell>
          <cell r="C82">
            <v>0.22401631</v>
          </cell>
          <cell r="D82" t="str">
            <v>sell</v>
          </cell>
          <cell r="E82">
            <v>667.41127175307997</v>
          </cell>
          <cell r="F82">
            <v>665.04</v>
          </cell>
        </row>
        <row r="83">
          <cell r="A83">
            <v>43232.76638883102</v>
          </cell>
          <cell r="B83">
            <v>665.04</v>
          </cell>
          <cell r="C83">
            <v>2.4650260899999998</v>
          </cell>
          <cell r="D83" t="str">
            <v>buy</v>
          </cell>
          <cell r="E83">
            <v>667.41127175307997</v>
          </cell>
          <cell r="F83">
            <v>665.03999999999985</v>
          </cell>
        </row>
        <row r="84">
          <cell r="A84">
            <v>43232.766428356481</v>
          </cell>
          <cell r="B84">
            <v>665.04</v>
          </cell>
          <cell r="C84">
            <v>2.0199999999999999E-2</v>
          </cell>
          <cell r="D84" t="str">
            <v>buy</v>
          </cell>
          <cell r="E84">
            <v>667.41127175307997</v>
          </cell>
          <cell r="F84">
            <v>665.04</v>
          </cell>
        </row>
        <row r="85">
          <cell r="A85">
            <v>43232.766482013889</v>
          </cell>
          <cell r="B85">
            <v>665.03</v>
          </cell>
          <cell r="C85">
            <v>0.14320864999999999</v>
          </cell>
          <cell r="D85" t="str">
            <v>sell</v>
          </cell>
          <cell r="E85">
            <v>667.50464379287996</v>
          </cell>
          <cell r="F85">
            <v>665.04</v>
          </cell>
        </row>
        <row r="86">
          <cell r="A86">
            <v>43232.766526979169</v>
          </cell>
          <cell r="B86">
            <v>665.03</v>
          </cell>
          <cell r="C86">
            <v>0.4778</v>
          </cell>
          <cell r="D86" t="str">
            <v>sell</v>
          </cell>
          <cell r="E86">
            <v>667.81616939287994</v>
          </cell>
          <cell r="F86">
            <v>665.04</v>
          </cell>
        </row>
        <row r="87">
          <cell r="A87">
            <v>43232.766675763887</v>
          </cell>
          <cell r="B87">
            <v>665.04</v>
          </cell>
          <cell r="C87">
            <v>4.5246000000000004</v>
          </cell>
          <cell r="D87" t="str">
            <v>buy</v>
          </cell>
          <cell r="E87">
            <v>667.81616939287994</v>
          </cell>
          <cell r="F87">
            <v>665.04</v>
          </cell>
        </row>
        <row r="88">
          <cell r="A88">
            <v>43232.766810439818</v>
          </cell>
          <cell r="B88">
            <v>665.04</v>
          </cell>
          <cell r="C88">
            <v>2.6533000000000002</v>
          </cell>
          <cell r="D88" t="str">
            <v>buy</v>
          </cell>
          <cell r="E88">
            <v>667.81616939287994</v>
          </cell>
          <cell r="F88">
            <v>665.04</v>
          </cell>
        </row>
        <row r="89">
          <cell r="A89">
            <v>43232.76693273148</v>
          </cell>
          <cell r="B89">
            <v>665.03</v>
          </cell>
          <cell r="C89">
            <v>0.12699135</v>
          </cell>
          <cell r="D89" t="str">
            <v>sell</v>
          </cell>
          <cell r="E89">
            <v>667.89896775307989</v>
          </cell>
          <cell r="F89">
            <v>665.04</v>
          </cell>
        </row>
        <row r="90">
          <cell r="A90">
            <v>43232.76693273148</v>
          </cell>
          <cell r="B90">
            <v>665.03</v>
          </cell>
          <cell r="C90">
            <v>0.14572300999999999</v>
          </cell>
          <cell r="D90" t="str">
            <v>sell</v>
          </cell>
          <cell r="E90">
            <v>667.99397915560007</v>
          </cell>
          <cell r="F90">
            <v>665.04</v>
          </cell>
        </row>
        <row r="91">
          <cell r="A91">
            <v>43232.76702446759</v>
          </cell>
          <cell r="B91">
            <v>665.04</v>
          </cell>
          <cell r="C91">
            <v>2.0199999999999999E-2</v>
          </cell>
          <cell r="D91" t="str">
            <v>buy</v>
          </cell>
          <cell r="E91">
            <v>667.99397915560007</v>
          </cell>
          <cell r="F91">
            <v>665.04</v>
          </cell>
        </row>
        <row r="92">
          <cell r="A92">
            <v>43232.767055034717</v>
          </cell>
          <cell r="B92">
            <v>665.03</v>
          </cell>
          <cell r="C92">
            <v>0.45401970000000003</v>
          </cell>
          <cell r="D92" t="str">
            <v>sell</v>
          </cell>
          <cell r="E92">
            <v>668.29</v>
          </cell>
          <cell r="F92">
            <v>665.04</v>
          </cell>
        </row>
        <row r="93">
          <cell r="A93">
            <v>43232.767065370368</v>
          </cell>
          <cell r="B93">
            <v>665.04</v>
          </cell>
          <cell r="C93">
            <v>15.31667391</v>
          </cell>
          <cell r="D93" t="str">
            <v>buy</v>
          </cell>
          <cell r="E93">
            <v>668.29</v>
          </cell>
          <cell r="F93">
            <v>665.07348740457996</v>
          </cell>
        </row>
        <row r="94">
          <cell r="A94">
            <v>43232.767065370368</v>
          </cell>
          <cell r="B94">
            <v>665.04</v>
          </cell>
          <cell r="C94">
            <v>1.043E-2</v>
          </cell>
          <cell r="D94" t="str">
            <v>buy</v>
          </cell>
          <cell r="E94">
            <v>668.29</v>
          </cell>
          <cell r="F94">
            <v>665.07359170458005</v>
          </cell>
        </row>
        <row r="95">
          <cell r="A95">
            <v>43232.767065370368</v>
          </cell>
          <cell r="B95">
            <v>665.04</v>
          </cell>
          <cell r="C95">
            <v>1.47119866</v>
          </cell>
          <cell r="D95" t="str">
            <v>buy</v>
          </cell>
          <cell r="E95">
            <v>668.29</v>
          </cell>
          <cell r="F95">
            <v>665.08830369118004</v>
          </cell>
        </row>
        <row r="96">
          <cell r="A96">
            <v>43232.767065370368</v>
          </cell>
          <cell r="B96">
            <v>665.04</v>
          </cell>
          <cell r="C96">
            <v>0.14429743</v>
          </cell>
          <cell r="D96" t="str">
            <v>buy</v>
          </cell>
          <cell r="E96">
            <v>668.29</v>
          </cell>
          <cell r="F96">
            <v>665.08974666547999</v>
          </cell>
        </row>
        <row r="97">
          <cell r="A97">
            <v>43232.767065590277</v>
          </cell>
          <cell r="B97">
            <v>665.06</v>
          </cell>
          <cell r="C97">
            <v>2.388E-4</v>
          </cell>
          <cell r="D97" t="str">
            <v>buy</v>
          </cell>
          <cell r="E97">
            <v>668.29</v>
          </cell>
          <cell r="F97">
            <v>665.0897480982801</v>
          </cell>
        </row>
        <row r="98">
          <cell r="A98">
            <v>43232.767066747692</v>
          </cell>
          <cell r="B98">
            <v>665.08</v>
          </cell>
          <cell r="C98">
            <v>0.125</v>
          </cell>
          <cell r="D98" t="str">
            <v>buy</v>
          </cell>
          <cell r="E98">
            <v>668.29</v>
          </cell>
          <cell r="F98">
            <v>665.08999809828003</v>
          </cell>
        </row>
        <row r="99">
          <cell r="A99">
            <v>43232.767066944441</v>
          </cell>
          <cell r="B99">
            <v>665.08</v>
          </cell>
          <cell r="C99">
            <v>9.5085999999999999E-4</v>
          </cell>
          <cell r="D99" t="str">
            <v>buy</v>
          </cell>
          <cell r="E99">
            <v>668.29</v>
          </cell>
          <cell r="F99">
            <v>665.08999999999992</v>
          </cell>
        </row>
        <row r="100">
          <cell r="A100">
            <v>43232.767067129629</v>
          </cell>
          <cell r="B100">
            <v>665.09</v>
          </cell>
          <cell r="C100">
            <v>0.15101849000000001</v>
          </cell>
          <cell r="D100" t="str">
            <v>buy</v>
          </cell>
          <cell r="E100">
            <v>668.29</v>
          </cell>
          <cell r="F100">
            <v>665.09</v>
          </cell>
        </row>
        <row r="101">
          <cell r="A101">
            <v>43232.767067129629</v>
          </cell>
          <cell r="B101">
            <v>665.09</v>
          </cell>
          <cell r="C101">
            <v>13.221981510000001</v>
          </cell>
          <cell r="D101" t="str">
            <v>buy</v>
          </cell>
          <cell r="E101">
            <v>668.29</v>
          </cell>
          <cell r="F101">
            <v>665.09</v>
          </cell>
        </row>
        <row r="102">
          <cell r="A102">
            <v>43232.767067199071</v>
          </cell>
          <cell r="B102">
            <v>665.09</v>
          </cell>
          <cell r="C102">
            <v>67.550799999999995</v>
          </cell>
          <cell r="D102" t="str">
            <v>buy</v>
          </cell>
          <cell r="E102">
            <v>668.29</v>
          </cell>
          <cell r="F102">
            <v>665.11</v>
          </cell>
        </row>
        <row r="103">
          <cell r="A103">
            <v>43232.767067719913</v>
          </cell>
          <cell r="B103">
            <v>665.11</v>
          </cell>
          <cell r="C103">
            <v>16.91562321</v>
          </cell>
          <cell r="D103" t="str">
            <v>buy</v>
          </cell>
          <cell r="E103">
            <v>668.29</v>
          </cell>
          <cell r="F103">
            <v>665.82139489188012</v>
          </cell>
        </row>
        <row r="104">
          <cell r="A104">
            <v>43232.767068368063</v>
          </cell>
          <cell r="B104">
            <v>665.11</v>
          </cell>
          <cell r="C104">
            <v>1.0713999999999999E-4</v>
          </cell>
          <cell r="D104" t="str">
            <v>buy</v>
          </cell>
          <cell r="E104">
            <v>668.29</v>
          </cell>
          <cell r="F104">
            <v>665.82141181999998</v>
          </cell>
        </row>
        <row r="105">
          <cell r="A105">
            <v>43232.767068368063</v>
          </cell>
          <cell r="B105">
            <v>665.11</v>
          </cell>
          <cell r="C105">
            <v>1.069286E-2</v>
          </cell>
          <cell r="D105" t="str">
            <v>buy</v>
          </cell>
          <cell r="E105">
            <v>668.29</v>
          </cell>
          <cell r="F105">
            <v>665.82310129187999</v>
          </cell>
        </row>
        <row r="106">
          <cell r="A106">
            <v>43232.767068425928</v>
          </cell>
          <cell r="B106">
            <v>665.11</v>
          </cell>
          <cell r="C106">
            <v>1.7139999999999999E-5</v>
          </cell>
          <cell r="D106" t="str">
            <v>buy</v>
          </cell>
          <cell r="E106">
            <v>668.29</v>
          </cell>
          <cell r="F106">
            <v>665.82310399999994</v>
          </cell>
        </row>
        <row r="107">
          <cell r="A107">
            <v>43232.767068425928</v>
          </cell>
          <cell r="B107">
            <v>665.18</v>
          </cell>
          <cell r="C107">
            <v>2.9182860000000001E-2</v>
          </cell>
          <cell r="D107" t="str">
            <v>buy</v>
          </cell>
          <cell r="E107">
            <v>668.29</v>
          </cell>
          <cell r="F107">
            <v>665.82730633184008</v>
          </cell>
        </row>
        <row r="108">
          <cell r="A108">
            <v>43232.767069814807</v>
          </cell>
          <cell r="B108">
            <v>665.18</v>
          </cell>
          <cell r="C108">
            <v>0.504</v>
          </cell>
          <cell r="D108" t="str">
            <v>buy</v>
          </cell>
          <cell r="E108">
            <v>668.29</v>
          </cell>
          <cell r="F108">
            <v>665.89988233183999</v>
          </cell>
        </row>
        <row r="109">
          <cell r="A109">
            <v>43232.767070150461</v>
          </cell>
          <cell r="B109">
            <v>665.18</v>
          </cell>
          <cell r="C109">
            <v>8.1714000000000005E-4</v>
          </cell>
          <cell r="D109" t="str">
            <v>buy</v>
          </cell>
          <cell r="E109">
            <v>668.29</v>
          </cell>
          <cell r="F109">
            <v>665.90000000000009</v>
          </cell>
        </row>
        <row r="110">
          <cell r="A110">
            <v>43232.767070150461</v>
          </cell>
          <cell r="B110">
            <v>665.9</v>
          </cell>
          <cell r="C110">
            <v>0.24718286</v>
          </cell>
          <cell r="D110" t="str">
            <v>buy</v>
          </cell>
          <cell r="E110">
            <v>668.29</v>
          </cell>
          <cell r="F110">
            <v>665.9</v>
          </cell>
        </row>
        <row r="111">
          <cell r="A111">
            <v>43232.767077812503</v>
          </cell>
          <cell r="B111">
            <v>665.9</v>
          </cell>
          <cell r="C111">
            <v>14.371</v>
          </cell>
          <cell r="D111" t="str">
            <v>buy</v>
          </cell>
          <cell r="E111">
            <v>668.29</v>
          </cell>
          <cell r="F111">
            <v>667.57516492000002</v>
          </cell>
        </row>
        <row r="112">
          <cell r="A112">
            <v>43232.767206863427</v>
          </cell>
          <cell r="B112">
            <v>665.9</v>
          </cell>
          <cell r="C112">
            <v>0.01</v>
          </cell>
          <cell r="D112" t="str">
            <v>buy</v>
          </cell>
          <cell r="E112">
            <v>668.29</v>
          </cell>
          <cell r="F112">
            <v>667.5787249199999</v>
          </cell>
        </row>
        <row r="113">
          <cell r="A113">
            <v>43232.767206863427</v>
          </cell>
          <cell r="B113">
            <v>666.44</v>
          </cell>
          <cell r="C113">
            <v>0.37162000000000001</v>
          </cell>
          <cell r="D113" t="str">
            <v>buy</v>
          </cell>
          <cell r="E113">
            <v>668.29</v>
          </cell>
          <cell r="F113">
            <v>667.67088667999997</v>
          </cell>
        </row>
        <row r="114">
          <cell r="A114">
            <v>43232.767267499999</v>
          </cell>
          <cell r="B114">
            <v>666.49</v>
          </cell>
          <cell r="C114">
            <v>1.014E-2</v>
          </cell>
          <cell r="D114" t="str">
            <v>buy</v>
          </cell>
          <cell r="E114">
            <v>668.29</v>
          </cell>
          <cell r="F114">
            <v>667.67329999999993</v>
          </cell>
        </row>
        <row r="115">
          <cell r="A115">
            <v>43232.767267499999</v>
          </cell>
          <cell r="B115">
            <v>666.49</v>
          </cell>
          <cell r="C115">
            <v>1.6776E-3</v>
          </cell>
          <cell r="D115" t="str">
            <v>buy</v>
          </cell>
          <cell r="E115">
            <v>668.29</v>
          </cell>
          <cell r="F115">
            <v>667.67369926879985</v>
          </cell>
        </row>
        <row r="116">
          <cell r="A116">
            <v>43232.767334849537</v>
          </cell>
          <cell r="B116">
            <v>666.49</v>
          </cell>
          <cell r="C116">
            <v>8.3224000000000006E-3</v>
          </cell>
          <cell r="D116" t="str">
            <v>buy</v>
          </cell>
          <cell r="E116">
            <v>668.29</v>
          </cell>
          <cell r="F116">
            <v>667.67568000000006</v>
          </cell>
        </row>
        <row r="117">
          <cell r="A117">
            <v>43232.767334849537</v>
          </cell>
          <cell r="B117">
            <v>666.6</v>
          </cell>
          <cell r="C117">
            <v>0.02</v>
          </cell>
          <cell r="D117" t="str">
            <v>buy</v>
          </cell>
          <cell r="E117">
            <v>668.29</v>
          </cell>
          <cell r="F117">
            <v>667.68</v>
          </cell>
        </row>
        <row r="118">
          <cell r="A118">
            <v>43232.767334849537</v>
          </cell>
          <cell r="B118">
            <v>667.68</v>
          </cell>
          <cell r="C118">
            <v>5.5323917199999997</v>
          </cell>
          <cell r="D118" t="str">
            <v>buy</v>
          </cell>
          <cell r="E118">
            <v>668.29</v>
          </cell>
          <cell r="F118">
            <v>668.01220209871985</v>
          </cell>
        </row>
        <row r="119">
          <cell r="A119">
            <v>43232.767486944453</v>
          </cell>
          <cell r="B119">
            <v>666.56</v>
          </cell>
          <cell r="C119">
            <v>8.0799999999999997E-2</v>
          </cell>
          <cell r="D119" t="str">
            <v>buy</v>
          </cell>
          <cell r="E119">
            <v>668.29</v>
          </cell>
          <cell r="F119">
            <v>668.04290609871987</v>
          </cell>
        </row>
        <row r="120">
          <cell r="A120">
            <v>43232.767615682867</v>
          </cell>
          <cell r="B120">
            <v>667</v>
          </cell>
          <cell r="C120">
            <v>6.3100000000000003E-2</v>
          </cell>
          <cell r="D120" t="str">
            <v>buy</v>
          </cell>
          <cell r="E120">
            <v>668.29</v>
          </cell>
          <cell r="F120">
            <v>668.06133129872001</v>
          </cell>
        </row>
        <row r="121">
          <cell r="A121">
            <v>43232.767663553241</v>
          </cell>
          <cell r="B121">
            <v>667</v>
          </cell>
          <cell r="C121">
            <v>4.4842979999999998E-2</v>
          </cell>
          <cell r="D121" t="str">
            <v>buy</v>
          </cell>
          <cell r="E121">
            <v>668.29</v>
          </cell>
          <cell r="F121">
            <v>668.07442544887999</v>
          </cell>
        </row>
        <row r="122">
          <cell r="A122">
            <v>43232.767774722219</v>
          </cell>
          <cell r="B122">
            <v>668.15</v>
          </cell>
          <cell r="C122">
            <v>6.972652E-2</v>
          </cell>
          <cell r="D122" t="str">
            <v>buy</v>
          </cell>
          <cell r="E122">
            <v>668.29</v>
          </cell>
          <cell r="F122">
            <v>668.07874849311997</v>
          </cell>
        </row>
        <row r="123">
          <cell r="A123">
            <v>43232.767774722219</v>
          </cell>
          <cell r="B123">
            <v>668.33</v>
          </cell>
          <cell r="C123">
            <v>0.60073487999999997</v>
          </cell>
          <cell r="D123" t="str">
            <v>buy</v>
          </cell>
          <cell r="E123">
            <v>668.29</v>
          </cell>
          <cell r="F123">
            <v>668.09436760000006</v>
          </cell>
        </row>
        <row r="124">
          <cell r="A124">
            <v>43232.76798759259</v>
          </cell>
          <cell r="B124">
            <v>667.76</v>
          </cell>
          <cell r="C124">
            <v>1.2873000000000001</v>
          </cell>
          <cell r="D124" t="str">
            <v>buy</v>
          </cell>
          <cell r="E124">
            <v>668.29</v>
          </cell>
          <cell r="F124">
            <v>668.25476801567993</v>
          </cell>
        </row>
        <row r="125">
          <cell r="A125">
            <v>43232.768128518517</v>
          </cell>
          <cell r="B125">
            <v>667.76</v>
          </cell>
          <cell r="C125">
            <v>1.3137000000000001</v>
          </cell>
          <cell r="D125" t="str">
            <v>buy</v>
          </cell>
          <cell r="E125">
            <v>668.29</v>
          </cell>
          <cell r="F125">
            <v>668.37294516468</v>
          </cell>
        </row>
        <row r="126">
          <cell r="A126">
            <v>43232.768250740737</v>
          </cell>
          <cell r="B126">
            <v>667.76</v>
          </cell>
          <cell r="C126">
            <v>1.0659999999999999E-2</v>
          </cell>
          <cell r="D126" t="str">
            <v>buy</v>
          </cell>
          <cell r="E126">
            <v>668.29</v>
          </cell>
          <cell r="F126">
            <v>668.37303044468001</v>
          </cell>
        </row>
        <row r="127">
          <cell r="A127">
            <v>43232.768250740737</v>
          </cell>
          <cell r="B127">
            <v>668.46</v>
          </cell>
          <cell r="C127">
            <v>3.05621549</v>
          </cell>
          <cell r="D127" t="str">
            <v>buy</v>
          </cell>
          <cell r="E127">
            <v>668.29</v>
          </cell>
          <cell r="F127">
            <v>667.96960999999988</v>
          </cell>
        </row>
        <row r="128">
          <cell r="A128">
            <v>43232.768389178244</v>
          </cell>
          <cell r="B128">
            <v>668.3</v>
          </cell>
          <cell r="C128">
            <v>1.6960999999999999</v>
          </cell>
          <cell r="D128" t="str">
            <v>buy</v>
          </cell>
          <cell r="E128">
            <v>668.29</v>
          </cell>
          <cell r="F128">
            <v>667.79860559999997</v>
          </cell>
        </row>
        <row r="129">
          <cell r="A129">
            <v>43232.768531226851</v>
          </cell>
          <cell r="B129">
            <v>668.29</v>
          </cell>
          <cell r="C129">
            <v>2.1753999999999998</v>
          </cell>
          <cell r="D129" t="str">
            <v>sell</v>
          </cell>
          <cell r="E129">
            <v>668.29</v>
          </cell>
          <cell r="F129">
            <v>667.79860559999997</v>
          </cell>
        </row>
        <row r="130">
          <cell r="A130">
            <v>43232.768578553238</v>
          </cell>
          <cell r="B130">
            <v>668.29</v>
          </cell>
          <cell r="C130">
            <v>8.7925000000000004</v>
          </cell>
          <cell r="D130" t="str">
            <v>sell</v>
          </cell>
          <cell r="E130">
            <v>668.29</v>
          </cell>
          <cell r="F130">
            <v>667.79860559999997</v>
          </cell>
        </row>
        <row r="131">
          <cell r="A131">
            <v>43232.768582523153</v>
          </cell>
          <cell r="B131">
            <v>668.29</v>
          </cell>
          <cell r="C131">
            <v>5.2074999999999996</v>
          </cell>
          <cell r="D131" t="str">
            <v>sell</v>
          </cell>
          <cell r="E131">
            <v>666.92020931400009</v>
          </cell>
          <cell r="F131">
            <v>667.79860559999997</v>
          </cell>
        </row>
        <row r="132">
          <cell r="A132">
            <v>43232.768582523153</v>
          </cell>
          <cell r="B132">
            <v>668.29</v>
          </cell>
          <cell r="C132">
            <v>0.3</v>
          </cell>
          <cell r="D132" t="str">
            <v>sell</v>
          </cell>
          <cell r="E132">
            <v>666.79780931400001</v>
          </cell>
          <cell r="F132">
            <v>667.79860559999997</v>
          </cell>
        </row>
        <row r="133">
          <cell r="A133">
            <v>43232.768582523153</v>
          </cell>
          <cell r="B133">
            <v>668.29</v>
          </cell>
          <cell r="C133">
            <v>1.9990000000000001E-2</v>
          </cell>
          <cell r="D133" t="str">
            <v>sell</v>
          </cell>
          <cell r="E133">
            <v>666.78965339399997</v>
          </cell>
          <cell r="F133">
            <v>667.79860559999997</v>
          </cell>
        </row>
        <row r="134">
          <cell r="A134">
            <v>43232.768668738427</v>
          </cell>
          <cell r="B134">
            <v>667.8</v>
          </cell>
          <cell r="C134">
            <v>4.3028000000000004</v>
          </cell>
          <cell r="D134" t="str">
            <v>buy</v>
          </cell>
          <cell r="E134">
            <v>666.78965339399997</v>
          </cell>
          <cell r="F134">
            <v>667.61195840000005</v>
          </cell>
        </row>
        <row r="135">
          <cell r="A135">
            <v>43232.768812245369</v>
          </cell>
          <cell r="B135">
            <v>667.79</v>
          </cell>
          <cell r="C135">
            <v>0.12588996999999999</v>
          </cell>
          <cell r="D135" t="str">
            <v>buy</v>
          </cell>
          <cell r="E135">
            <v>666.78965339399997</v>
          </cell>
          <cell r="F135">
            <v>667.60339788203999</v>
          </cell>
        </row>
        <row r="136">
          <cell r="A136">
            <v>43232.768812245369</v>
          </cell>
          <cell r="B136">
            <v>667.79</v>
          </cell>
          <cell r="C136">
            <v>1.00861003</v>
          </cell>
          <cell r="D136" t="str">
            <v>buy</v>
          </cell>
          <cell r="E136">
            <v>666.78965339399997</v>
          </cell>
          <cell r="F136">
            <v>667.53481239999996</v>
          </cell>
        </row>
        <row r="137">
          <cell r="A137">
            <v>43232.768952395832</v>
          </cell>
          <cell r="B137">
            <v>667.79</v>
          </cell>
          <cell r="C137">
            <v>1.1889000000000001</v>
          </cell>
          <cell r="D137" t="str">
            <v>buy</v>
          </cell>
          <cell r="E137">
            <v>666.78965339399997</v>
          </cell>
          <cell r="F137">
            <v>667.45396720000008</v>
          </cell>
        </row>
        <row r="138">
          <cell r="A138">
            <v>43232.769206666657</v>
          </cell>
          <cell r="B138">
            <v>667.78</v>
          </cell>
          <cell r="C138">
            <v>1.0800000000000001E-2</v>
          </cell>
          <cell r="D138" t="str">
            <v>sell</v>
          </cell>
          <cell r="E138">
            <v>666.78634859399995</v>
          </cell>
          <cell r="F138">
            <v>667.45396720000008</v>
          </cell>
        </row>
        <row r="139">
          <cell r="A139">
            <v>43232.769206712961</v>
          </cell>
          <cell r="B139">
            <v>667.73</v>
          </cell>
          <cell r="C139">
            <v>1.4998451900000001</v>
          </cell>
          <cell r="D139" t="str">
            <v>sell</v>
          </cell>
          <cell r="E139">
            <v>666.49211569963995</v>
          </cell>
          <cell r="F139">
            <v>667.45396720000008</v>
          </cell>
        </row>
        <row r="140">
          <cell r="A140">
            <v>43232.769207824073</v>
          </cell>
          <cell r="B140">
            <v>667.73</v>
          </cell>
          <cell r="C140">
            <v>1.5480999999999999E-4</v>
          </cell>
          <cell r="D140" t="str">
            <v>sell</v>
          </cell>
          <cell r="E140">
            <v>666.49211012647993</v>
          </cell>
          <cell r="F140">
            <v>667.45396720000008</v>
          </cell>
        </row>
        <row r="141">
          <cell r="A141">
            <v>43232.769207824073</v>
          </cell>
          <cell r="B141">
            <v>667.73</v>
          </cell>
          <cell r="C141">
            <v>1.024519E-2</v>
          </cell>
          <cell r="D141" t="str">
            <v>sell</v>
          </cell>
          <cell r="E141">
            <v>666.4917412996399</v>
          </cell>
          <cell r="F141">
            <v>667.45396720000008</v>
          </cell>
        </row>
        <row r="142">
          <cell r="A142">
            <v>43232.769228344907</v>
          </cell>
          <cell r="B142">
            <v>667.74</v>
          </cell>
          <cell r="C142">
            <v>6.8400000000000002E-2</v>
          </cell>
          <cell r="D142" t="str">
            <v>buy</v>
          </cell>
          <cell r="E142">
            <v>666.4917412996399</v>
          </cell>
          <cell r="F142">
            <v>667.45</v>
          </cell>
        </row>
        <row r="143">
          <cell r="A143">
            <v>43232.769273587961</v>
          </cell>
          <cell r="B143">
            <v>667.73</v>
          </cell>
          <cell r="C143">
            <v>2.2481000000000001E-4</v>
          </cell>
          <cell r="D143" t="str">
            <v>sell</v>
          </cell>
          <cell r="E143">
            <v>666.49173320648003</v>
          </cell>
          <cell r="F143">
            <v>667.45</v>
          </cell>
        </row>
        <row r="144">
          <cell r="A144">
            <v>43232.769371886578</v>
          </cell>
          <cell r="B144">
            <v>667.45</v>
          </cell>
          <cell r="C144">
            <v>9.3482000000000003</v>
          </cell>
          <cell r="D144" t="str">
            <v>buy</v>
          </cell>
          <cell r="E144">
            <v>666.49173320648003</v>
          </cell>
          <cell r="F144">
            <v>666.82534672771988</v>
          </cell>
        </row>
        <row r="145">
          <cell r="A145">
            <v>43232.769371886578</v>
          </cell>
          <cell r="B145">
            <v>667.45</v>
          </cell>
          <cell r="C145">
            <v>0.23230000000000001</v>
          </cell>
          <cell r="D145" t="str">
            <v>buy</v>
          </cell>
          <cell r="E145">
            <v>666.49173320648003</v>
          </cell>
          <cell r="F145">
            <v>666.80722732771994</v>
          </cell>
        </row>
        <row r="146">
          <cell r="A146">
            <v>43232.769456249996</v>
          </cell>
          <cell r="B146">
            <v>667.44</v>
          </cell>
          <cell r="C146">
            <v>1.062627E-2</v>
          </cell>
          <cell r="D146" t="str">
            <v>sell</v>
          </cell>
          <cell r="E146">
            <v>666.49196698442006</v>
          </cell>
          <cell r="F146">
            <v>666.80722732771994</v>
          </cell>
        </row>
        <row r="147">
          <cell r="A147">
            <v>43232.769456249996</v>
          </cell>
          <cell r="B147">
            <v>667.44</v>
          </cell>
          <cell r="C147">
            <v>1.057373E-2</v>
          </cell>
          <cell r="D147" t="str">
            <v>sell</v>
          </cell>
          <cell r="E147">
            <v>666.49219960648009</v>
          </cell>
          <cell r="F147">
            <v>666.80722732771994</v>
          </cell>
        </row>
        <row r="148">
          <cell r="A148">
            <v>43232.769484976852</v>
          </cell>
          <cell r="B148">
            <v>667.28</v>
          </cell>
          <cell r="C148">
            <v>3.4483729999999997E-2</v>
          </cell>
          <cell r="D148" t="str">
            <v>sell</v>
          </cell>
          <cell r="E148">
            <v>666.49406172789998</v>
          </cell>
          <cell r="F148">
            <v>666.80722732771994</v>
          </cell>
        </row>
        <row r="149">
          <cell r="A149">
            <v>43232.76948693287</v>
          </cell>
          <cell r="B149">
            <v>667.28</v>
          </cell>
          <cell r="C149">
            <v>5.2700000000000004E-6</v>
          </cell>
          <cell r="D149" t="str">
            <v>sell</v>
          </cell>
          <cell r="E149">
            <v>666.49406201248007</v>
          </cell>
          <cell r="F149">
            <v>666.80722732771994</v>
          </cell>
        </row>
        <row r="150">
          <cell r="A150">
            <v>43232.76948693287</v>
          </cell>
          <cell r="B150">
            <v>667.28</v>
          </cell>
          <cell r="C150">
            <v>1.009473E-2</v>
          </cell>
          <cell r="D150" t="str">
            <v>sell</v>
          </cell>
          <cell r="E150">
            <v>666.49460712789994</v>
          </cell>
          <cell r="F150">
            <v>666.80722732771994</v>
          </cell>
        </row>
        <row r="151">
          <cell r="A151">
            <v>43232.769498391201</v>
          </cell>
          <cell r="B151">
            <v>667.28</v>
          </cell>
          <cell r="C151">
            <v>9.5270000000000001E-5</v>
          </cell>
          <cell r="D151" t="str">
            <v>sell</v>
          </cell>
          <cell r="E151">
            <v>666.49461227248003</v>
          </cell>
          <cell r="F151">
            <v>666.80722732771994</v>
          </cell>
        </row>
        <row r="152">
          <cell r="A152">
            <v>43232.769498391201</v>
          </cell>
          <cell r="B152">
            <v>667</v>
          </cell>
          <cell r="C152">
            <v>0.5</v>
          </cell>
          <cell r="D152" t="str">
            <v>sell</v>
          </cell>
          <cell r="E152">
            <v>666.54961227248009</v>
          </cell>
          <cell r="F152">
            <v>666.80722732771994</v>
          </cell>
        </row>
        <row r="153">
          <cell r="A153">
            <v>43232.769498391201</v>
          </cell>
          <cell r="B153">
            <v>666.25</v>
          </cell>
          <cell r="C153">
            <v>3.3128799400000002</v>
          </cell>
          <cell r="D153" t="str">
            <v>sell</v>
          </cell>
          <cell r="E153">
            <v>667.51075955895999</v>
          </cell>
          <cell r="F153">
            <v>666.80722732771994</v>
          </cell>
        </row>
        <row r="154">
          <cell r="A154">
            <v>43232.769505509263</v>
          </cell>
          <cell r="B154">
            <v>666.01</v>
          </cell>
          <cell r="C154">
            <v>4.5251400000000004E-3</v>
          </cell>
          <cell r="D154" t="str">
            <v>sell</v>
          </cell>
          <cell r="E154">
            <v>667.51229810655991</v>
          </cell>
          <cell r="F154">
            <v>666.80722732771994</v>
          </cell>
        </row>
        <row r="155">
          <cell r="A155">
            <v>43232.769635879631</v>
          </cell>
          <cell r="B155">
            <v>666.02</v>
          </cell>
          <cell r="C155">
            <v>1.412299E-2</v>
          </cell>
          <cell r="D155" t="str">
            <v>buy</v>
          </cell>
          <cell r="E155">
            <v>667.51229810655991</v>
          </cell>
          <cell r="F155">
            <v>666.81016490963998</v>
          </cell>
        </row>
        <row r="156">
          <cell r="A156">
            <v>43232.769635879631</v>
          </cell>
          <cell r="B156">
            <v>666.02</v>
          </cell>
          <cell r="C156">
            <v>0.21527700999999999</v>
          </cell>
          <cell r="D156" t="str">
            <v>buy</v>
          </cell>
          <cell r="E156">
            <v>667.51229810655991</v>
          </cell>
          <cell r="F156">
            <v>666.85494252772003</v>
          </cell>
        </row>
        <row r="157">
          <cell r="A157">
            <v>43232.769777430563</v>
          </cell>
          <cell r="B157">
            <v>666.02</v>
          </cell>
          <cell r="C157">
            <v>0.69569999999999999</v>
          </cell>
          <cell r="D157" t="str">
            <v>buy</v>
          </cell>
          <cell r="E157">
            <v>667.51229810655991</v>
          </cell>
          <cell r="F157">
            <v>666.99964812771998</v>
          </cell>
        </row>
        <row r="158">
          <cell r="A158">
            <v>43232.76990032407</v>
          </cell>
          <cell r="B158">
            <v>666.02</v>
          </cell>
          <cell r="C158">
            <v>0.14779999999999999</v>
          </cell>
          <cell r="D158" t="str">
            <v>buy</v>
          </cell>
          <cell r="E158">
            <v>667.51229810655991</v>
          </cell>
          <cell r="F158">
            <v>667.03039052771987</v>
          </cell>
        </row>
        <row r="159">
          <cell r="A159">
            <v>43232.769956018521</v>
          </cell>
          <cell r="B159">
            <v>666.02</v>
          </cell>
          <cell r="C159">
            <v>1.3299999999999999E-2</v>
          </cell>
          <cell r="D159" t="str">
            <v>buy</v>
          </cell>
          <cell r="E159">
            <v>667.51229810655991</v>
          </cell>
          <cell r="F159">
            <v>667.03315692771992</v>
          </cell>
        </row>
        <row r="160">
          <cell r="A160">
            <v>43232.770028298612</v>
          </cell>
          <cell r="B160">
            <v>666.01</v>
          </cell>
          <cell r="C160">
            <v>0.12170128</v>
          </cell>
          <cell r="D160" t="str">
            <v>sell</v>
          </cell>
          <cell r="E160">
            <v>667.55367654175996</v>
          </cell>
          <cell r="F160">
            <v>667.03315692771992</v>
          </cell>
        </row>
        <row r="161">
          <cell r="A161">
            <v>43232.770028298612</v>
          </cell>
          <cell r="B161">
            <v>666.01</v>
          </cell>
          <cell r="C161">
            <v>0.32519872</v>
          </cell>
          <cell r="D161" t="str">
            <v>sell</v>
          </cell>
          <cell r="E161">
            <v>667.66424410656009</v>
          </cell>
          <cell r="F161">
            <v>667.03315692771992</v>
          </cell>
        </row>
        <row r="162">
          <cell r="A162">
            <v>43232.770069537037</v>
          </cell>
          <cell r="B162">
            <v>666.02</v>
          </cell>
          <cell r="C162">
            <v>5.9833459999999998E-2</v>
          </cell>
          <cell r="D162" t="str">
            <v>buy</v>
          </cell>
          <cell r="E162">
            <v>667.66424410656009</v>
          </cell>
          <cell r="F162">
            <v>667.04560228740002</v>
          </cell>
        </row>
        <row r="163">
          <cell r="A163">
            <v>43232.770069537037</v>
          </cell>
          <cell r="B163">
            <v>666.02</v>
          </cell>
          <cell r="C163">
            <v>8.1665399999999999E-3</v>
          </cell>
          <cell r="D163" t="str">
            <v>buy</v>
          </cell>
          <cell r="E163">
            <v>667.66424410656009</v>
          </cell>
          <cell r="F163">
            <v>667.04730092772002</v>
          </cell>
        </row>
        <row r="164">
          <cell r="A164">
            <v>43232.770083958327</v>
          </cell>
          <cell r="B164">
            <v>666.02</v>
          </cell>
          <cell r="C164">
            <v>9.0565400000000001E-3</v>
          </cell>
          <cell r="D164" t="str">
            <v>buy</v>
          </cell>
          <cell r="E164">
            <v>667.66424410656009</v>
          </cell>
          <cell r="F164">
            <v>667.04918468803999</v>
          </cell>
        </row>
        <row r="165">
          <cell r="A165">
            <v>43232.770087094897</v>
          </cell>
          <cell r="B165">
            <v>666.02</v>
          </cell>
          <cell r="C165">
            <v>9.4346000000000002E-4</v>
          </cell>
          <cell r="D165" t="str">
            <v>buy</v>
          </cell>
          <cell r="E165">
            <v>667.66424410656009</v>
          </cell>
          <cell r="F165">
            <v>667.04938092771999</v>
          </cell>
        </row>
        <row r="166">
          <cell r="A166">
            <v>43232.770087094897</v>
          </cell>
          <cell r="B166">
            <v>666.02</v>
          </cell>
          <cell r="C166">
            <v>9.0565400000000001E-3</v>
          </cell>
          <cell r="D166" t="str">
            <v>buy</v>
          </cell>
          <cell r="E166">
            <v>667.66424410656009</v>
          </cell>
          <cell r="F166">
            <v>667.05126468803985</v>
          </cell>
        </row>
        <row r="167">
          <cell r="A167">
            <v>43232.770177523147</v>
          </cell>
          <cell r="B167">
            <v>666.02</v>
          </cell>
          <cell r="C167">
            <v>1.2634600000000001E-3</v>
          </cell>
          <cell r="D167" t="str">
            <v>buy</v>
          </cell>
          <cell r="E167">
            <v>667.66424410656009</v>
          </cell>
          <cell r="F167">
            <v>667.05152748772002</v>
          </cell>
        </row>
        <row r="168">
          <cell r="A168">
            <v>43232.770177523147</v>
          </cell>
          <cell r="B168">
            <v>666.79</v>
          </cell>
          <cell r="C168">
            <v>0.12</v>
          </cell>
          <cell r="D168" t="str">
            <v>buy</v>
          </cell>
          <cell r="E168">
            <v>667.66424410656009</v>
          </cell>
          <cell r="F168">
            <v>667.05800748772003</v>
          </cell>
        </row>
        <row r="169">
          <cell r="A169">
            <v>43232.770177523147</v>
          </cell>
          <cell r="B169">
            <v>667.01</v>
          </cell>
          <cell r="C169">
            <v>6.5029900000000002E-2</v>
          </cell>
          <cell r="D169" t="str">
            <v>buy</v>
          </cell>
          <cell r="E169">
            <v>667.66424410656009</v>
          </cell>
          <cell r="F169">
            <v>667.05865778672</v>
          </cell>
        </row>
        <row r="170">
          <cell r="A170">
            <v>43232.770177523147</v>
          </cell>
          <cell r="B170">
            <v>667.05</v>
          </cell>
          <cell r="C170">
            <v>0.40110664000000001</v>
          </cell>
          <cell r="D170" t="str">
            <v>buy</v>
          </cell>
          <cell r="E170">
            <v>667.66424410656009</v>
          </cell>
          <cell r="F170">
            <v>667.05945999999994</v>
          </cell>
        </row>
        <row r="171">
          <cell r="A171">
            <v>43232.770189050927</v>
          </cell>
          <cell r="B171">
            <v>666.79</v>
          </cell>
          <cell r="C171">
            <v>0.01</v>
          </cell>
          <cell r="D171" t="str">
            <v>buy</v>
          </cell>
          <cell r="E171">
            <v>667.66424410656009</v>
          </cell>
          <cell r="F171">
            <v>667.06</v>
          </cell>
        </row>
        <row r="172">
          <cell r="A172">
            <v>43232.770192372693</v>
          </cell>
          <cell r="B172">
            <v>667.06</v>
          </cell>
          <cell r="C172">
            <v>6.0707300000000002</v>
          </cell>
          <cell r="D172" t="str">
            <v>buy</v>
          </cell>
          <cell r="E172">
            <v>667.66424410656009</v>
          </cell>
          <cell r="F172">
            <v>667.34581643583999</v>
          </cell>
        </row>
        <row r="173">
          <cell r="A173">
            <v>43232.770210312498</v>
          </cell>
          <cell r="B173">
            <v>667.19</v>
          </cell>
          <cell r="C173">
            <v>1.7789999999999999</v>
          </cell>
          <cell r="D173" t="str">
            <v>buy</v>
          </cell>
          <cell r="E173">
            <v>667.66424410656009</v>
          </cell>
          <cell r="F173">
            <v>667.44188243584006</v>
          </cell>
        </row>
        <row r="174">
          <cell r="A174">
            <v>43232.770223321757</v>
          </cell>
          <cell r="B174">
            <v>667.19</v>
          </cell>
          <cell r="C174">
            <v>0.32500000000000001</v>
          </cell>
          <cell r="D174" t="str">
            <v>buy</v>
          </cell>
          <cell r="E174">
            <v>667.66424410656009</v>
          </cell>
          <cell r="F174">
            <v>667.45943243583997</v>
          </cell>
        </row>
        <row r="175">
          <cell r="A175">
            <v>43232.770226643523</v>
          </cell>
          <cell r="B175">
            <v>667.19</v>
          </cell>
          <cell r="C175">
            <v>1.9871999999999999E-4</v>
          </cell>
          <cell r="D175" t="str">
            <v>buy</v>
          </cell>
          <cell r="E175">
            <v>667.66424410656009</v>
          </cell>
          <cell r="F175">
            <v>667.45944316672001</v>
          </cell>
        </row>
        <row r="176">
          <cell r="A176">
            <v>43232.770226643523</v>
          </cell>
          <cell r="B176">
            <v>667.33</v>
          </cell>
          <cell r="C176">
            <v>1.9801280000000001E-2</v>
          </cell>
          <cell r="D176" t="str">
            <v>buy</v>
          </cell>
          <cell r="E176">
            <v>667.66424410656009</v>
          </cell>
          <cell r="F176">
            <v>667.45995800000003</v>
          </cell>
        </row>
        <row r="177">
          <cell r="A177">
            <v>43232.770259699071</v>
          </cell>
          <cell r="B177">
            <v>667.44</v>
          </cell>
          <cell r="C177">
            <v>9.3766700000000001E-3</v>
          </cell>
          <cell r="D177" t="str">
            <v>buy</v>
          </cell>
          <cell r="E177">
            <v>667.66424410656009</v>
          </cell>
          <cell r="F177">
            <v>667.45999550668</v>
          </cell>
        </row>
        <row r="178">
          <cell r="A178">
            <v>43232.770262719911</v>
          </cell>
          <cell r="B178">
            <v>667.44</v>
          </cell>
          <cell r="C178">
            <v>1.1233300000000001E-3</v>
          </cell>
          <cell r="D178" t="str">
            <v>buy</v>
          </cell>
          <cell r="E178">
            <v>667.66424410656009</v>
          </cell>
          <cell r="F178">
            <v>667.46</v>
          </cell>
        </row>
        <row r="179">
          <cell r="A179">
            <v>43232.770262719911</v>
          </cell>
          <cell r="B179">
            <v>667.46</v>
          </cell>
          <cell r="C179">
            <v>6.6848766700000004</v>
          </cell>
          <cell r="D179" t="str">
            <v>buy</v>
          </cell>
          <cell r="E179">
            <v>667.66424410656009</v>
          </cell>
          <cell r="F179">
            <v>668.1829196000001</v>
          </cell>
        </row>
        <row r="180">
          <cell r="A180">
            <v>43232.770314409718</v>
          </cell>
          <cell r="B180">
            <v>667.55</v>
          </cell>
          <cell r="C180">
            <v>0.15</v>
          </cell>
          <cell r="D180" t="str">
            <v>sell</v>
          </cell>
          <cell r="E180">
            <v>667.66904410656002</v>
          </cell>
          <cell r="F180">
            <v>668.1829196000001</v>
          </cell>
        </row>
        <row r="181">
          <cell r="A181">
            <v>43232.770314409718</v>
          </cell>
          <cell r="B181">
            <v>667.55</v>
          </cell>
          <cell r="C181">
            <v>0.2863</v>
          </cell>
          <cell r="D181" t="str">
            <v>sell</v>
          </cell>
          <cell r="E181">
            <v>667.67820570655999</v>
          </cell>
          <cell r="F181">
            <v>668.1829196000001</v>
          </cell>
        </row>
        <row r="182">
          <cell r="A182">
            <v>43232.770451493052</v>
          </cell>
          <cell r="B182">
            <v>667.56</v>
          </cell>
          <cell r="C182">
            <v>8.5000000000000006E-2</v>
          </cell>
          <cell r="D182" t="str">
            <v>buy</v>
          </cell>
          <cell r="E182">
            <v>667.67820570655999</v>
          </cell>
          <cell r="F182">
            <v>668.19379960000003</v>
          </cell>
        </row>
        <row r="183">
          <cell r="A183">
            <v>43232.770599398151</v>
          </cell>
          <cell r="B183">
            <v>667.55</v>
          </cell>
          <cell r="C183">
            <v>2</v>
          </cell>
          <cell r="D183" t="str">
            <v>sell</v>
          </cell>
          <cell r="E183">
            <v>667.74220570656007</v>
          </cell>
          <cell r="F183">
            <v>668.19379960000003</v>
          </cell>
        </row>
        <row r="184">
          <cell r="A184">
            <v>43232.77060059028</v>
          </cell>
          <cell r="B184">
            <v>667.56</v>
          </cell>
          <cell r="C184">
            <v>3.5000000000000003E-2</v>
          </cell>
          <cell r="D184" t="str">
            <v>buy</v>
          </cell>
          <cell r="E184">
            <v>667.74220570656007</v>
          </cell>
          <cell r="F184">
            <v>668.19827959999998</v>
          </cell>
        </row>
        <row r="185">
          <cell r="A185">
            <v>43232.77060059028</v>
          </cell>
          <cell r="B185">
            <v>667.95</v>
          </cell>
          <cell r="C185">
            <v>3.4408000000000001E-2</v>
          </cell>
          <cell r="D185" t="str">
            <v>buy</v>
          </cell>
          <cell r="E185">
            <v>667.74220570656007</v>
          </cell>
          <cell r="F185">
            <v>668.2</v>
          </cell>
        </row>
        <row r="186">
          <cell r="A186">
            <v>43232.77060059028</v>
          </cell>
          <cell r="B186">
            <v>668.2</v>
          </cell>
          <cell r="C186">
            <v>5.0681282899999998</v>
          </cell>
          <cell r="D186" t="str">
            <v>buy</v>
          </cell>
          <cell r="E186">
            <v>667.74220570656007</v>
          </cell>
          <cell r="F186">
            <v>668.05061231132004</v>
          </cell>
        </row>
        <row r="187">
          <cell r="A187">
            <v>43232.770689155092</v>
          </cell>
          <cell r="B187">
            <v>668.05</v>
          </cell>
          <cell r="C187">
            <v>0.06</v>
          </cell>
          <cell r="D187" t="str">
            <v>buy</v>
          </cell>
          <cell r="E187">
            <v>667.74220570656007</v>
          </cell>
          <cell r="F187">
            <v>668.04917231132004</v>
          </cell>
        </row>
        <row r="188">
          <cell r="A188">
            <v>43232.770689155092</v>
          </cell>
          <cell r="B188">
            <v>668.05</v>
          </cell>
          <cell r="C188">
            <v>1.06042959</v>
          </cell>
          <cell r="D188" t="str">
            <v>buy</v>
          </cell>
          <cell r="E188">
            <v>667.74220570656007</v>
          </cell>
          <cell r="F188">
            <v>667.89274664800007</v>
          </cell>
        </row>
        <row r="189">
          <cell r="A189">
            <v>43232.770706747688</v>
          </cell>
          <cell r="B189">
            <v>667.97</v>
          </cell>
          <cell r="C189">
            <v>0.40227128000000001</v>
          </cell>
          <cell r="D189" t="str">
            <v>sell</v>
          </cell>
          <cell r="E189">
            <v>667.72128759999998</v>
          </cell>
          <cell r="F189">
            <v>667.89274664800007</v>
          </cell>
        </row>
        <row r="190">
          <cell r="A190">
            <v>43232.770738877312</v>
          </cell>
          <cell r="B190">
            <v>667.97</v>
          </cell>
          <cell r="C190">
            <v>0.20630000000000001</v>
          </cell>
          <cell r="D190" t="str">
            <v>sell</v>
          </cell>
          <cell r="E190">
            <v>667.7105600000001</v>
          </cell>
          <cell r="F190">
            <v>667.89274664800007</v>
          </cell>
        </row>
        <row r="191">
          <cell r="A191">
            <v>43232.770738877312</v>
          </cell>
          <cell r="B191">
            <v>667.73</v>
          </cell>
          <cell r="C191">
            <v>0.14000000000000001</v>
          </cell>
          <cell r="D191" t="str">
            <v>sell</v>
          </cell>
          <cell r="E191">
            <v>667.71</v>
          </cell>
          <cell r="F191">
            <v>667.89274664800007</v>
          </cell>
        </row>
        <row r="192">
          <cell r="A192">
            <v>43232.770738877312</v>
          </cell>
          <cell r="B192">
            <v>667.71</v>
          </cell>
          <cell r="C192">
            <v>10.25039875</v>
          </cell>
          <cell r="D192" t="str">
            <v>sell</v>
          </cell>
          <cell r="E192">
            <v>667.62534272966002</v>
          </cell>
          <cell r="F192">
            <v>667.89274664800007</v>
          </cell>
        </row>
        <row r="193">
          <cell r="A193">
            <v>43232.770777337973</v>
          </cell>
          <cell r="B193">
            <v>667.73</v>
          </cell>
          <cell r="C193">
            <v>0.02</v>
          </cell>
          <cell r="D193" t="str">
            <v>sell</v>
          </cell>
          <cell r="E193">
            <v>667.62490272966011</v>
          </cell>
          <cell r="F193">
            <v>667.89274664800007</v>
          </cell>
        </row>
        <row r="194">
          <cell r="A194">
            <v>43232.770777337973</v>
          </cell>
          <cell r="B194">
            <v>667.71</v>
          </cell>
          <cell r="C194">
            <v>0.27237387000000002</v>
          </cell>
          <cell r="D194" t="str">
            <v>sell</v>
          </cell>
          <cell r="E194">
            <v>667.62</v>
          </cell>
          <cell r="F194">
            <v>667.89274664800007</v>
          </cell>
        </row>
        <row r="195">
          <cell r="A195">
            <v>43232.770873877307</v>
          </cell>
          <cell r="B195">
            <v>668.19</v>
          </cell>
          <cell r="C195">
            <v>0.12594897999999999</v>
          </cell>
          <cell r="D195" t="str">
            <v>buy</v>
          </cell>
          <cell r="E195">
            <v>667.62</v>
          </cell>
          <cell r="F195">
            <v>667.86780874996009</v>
          </cell>
        </row>
        <row r="196">
          <cell r="A196">
            <v>43232.770873877307</v>
          </cell>
          <cell r="B196">
            <v>668.19</v>
          </cell>
          <cell r="C196">
            <v>1.28278102</v>
          </cell>
          <cell r="D196" t="str">
            <v>buy</v>
          </cell>
          <cell r="E196">
            <v>667.62</v>
          </cell>
          <cell r="F196">
            <v>667.75313869408001</v>
          </cell>
        </row>
        <row r="197">
          <cell r="A197">
            <v>43232.771027037037</v>
          </cell>
          <cell r="B197">
            <v>668.02</v>
          </cell>
          <cell r="C197">
            <v>0.11</v>
          </cell>
          <cell r="D197" t="str">
            <v>buy</v>
          </cell>
          <cell r="E197">
            <v>667.62</v>
          </cell>
          <cell r="F197">
            <v>667.75687869408011</v>
          </cell>
        </row>
        <row r="198">
          <cell r="A198">
            <v>43232.771027037037</v>
          </cell>
          <cell r="B198">
            <v>668.2</v>
          </cell>
          <cell r="C198">
            <v>0.32917854000000002</v>
          </cell>
          <cell r="D198" t="str">
            <v>buy</v>
          </cell>
          <cell r="E198">
            <v>667.62</v>
          </cell>
          <cell r="F198">
            <v>667.75622033700006</v>
          </cell>
        </row>
        <row r="199">
          <cell r="A199">
            <v>43232.771164317128</v>
          </cell>
          <cell r="B199">
            <v>667.94</v>
          </cell>
          <cell r="C199">
            <v>0.35620000000000002</v>
          </cell>
          <cell r="D199" t="str">
            <v>buy</v>
          </cell>
          <cell r="E199">
            <v>667.62</v>
          </cell>
          <cell r="F199">
            <v>667.774030337</v>
          </cell>
        </row>
        <row r="200">
          <cell r="A200">
            <v>43232.771305254631</v>
          </cell>
          <cell r="B200">
            <v>667.93</v>
          </cell>
          <cell r="C200">
            <v>1.8988</v>
          </cell>
          <cell r="D200" t="str">
            <v>buy</v>
          </cell>
          <cell r="E200">
            <v>667.62</v>
          </cell>
          <cell r="F200">
            <v>667.86210654220008</v>
          </cell>
        </row>
        <row r="201">
          <cell r="A201">
            <v>43232.771425949068</v>
          </cell>
          <cell r="B201">
            <v>667.62</v>
          </cell>
          <cell r="C201">
            <v>20</v>
          </cell>
          <cell r="D201" t="str">
            <v>sell</v>
          </cell>
          <cell r="E201">
            <v>666.37</v>
          </cell>
          <cell r="F201">
            <v>667.86210654220008</v>
          </cell>
        </row>
        <row r="202">
          <cell r="A202">
            <v>43232.771425949068</v>
          </cell>
          <cell r="B202">
            <v>667</v>
          </cell>
          <cell r="C202">
            <v>0.5</v>
          </cell>
          <cell r="D202" t="str">
            <v>sell</v>
          </cell>
          <cell r="E202">
            <v>666.33593704468001</v>
          </cell>
          <cell r="F202">
            <v>667.86210654220008</v>
          </cell>
        </row>
        <row r="203">
          <cell r="A203">
            <v>43232.771425949068</v>
          </cell>
          <cell r="B203">
            <v>666.3</v>
          </cell>
          <cell r="C203">
            <v>4.7168882700000001</v>
          </cell>
          <cell r="D203" t="str">
            <v>sell</v>
          </cell>
          <cell r="E203">
            <v>667.02512850632002</v>
          </cell>
          <cell r="F203">
            <v>667.86210654220008</v>
          </cell>
        </row>
        <row r="204">
          <cell r="A204">
            <v>43232.771560277783</v>
          </cell>
          <cell r="B204">
            <v>667.2</v>
          </cell>
          <cell r="C204">
            <v>1.3476999999999999</v>
          </cell>
          <cell r="D204" t="str">
            <v>buy</v>
          </cell>
          <cell r="E204">
            <v>667.02512850632002</v>
          </cell>
          <cell r="F204">
            <v>667.8939161514802</v>
          </cell>
        </row>
        <row r="205">
          <cell r="A205">
            <v>43232.771689386573</v>
          </cell>
          <cell r="B205">
            <v>667.4</v>
          </cell>
          <cell r="C205">
            <v>0.308</v>
          </cell>
          <cell r="D205" t="str">
            <v>buy</v>
          </cell>
          <cell r="E205">
            <v>667.02512850632002</v>
          </cell>
          <cell r="F205">
            <v>667.82862015147998</v>
          </cell>
        </row>
        <row r="206">
          <cell r="A206">
            <v>43232.771738877324</v>
          </cell>
          <cell r="B206">
            <v>667</v>
          </cell>
          <cell r="C206">
            <v>0.12900349999999999</v>
          </cell>
          <cell r="D206" t="str">
            <v>sell</v>
          </cell>
          <cell r="E206">
            <v>667.02512850632013</v>
          </cell>
          <cell r="F206">
            <v>667.82862015147998</v>
          </cell>
        </row>
        <row r="207">
          <cell r="A207">
            <v>43232.771738877324</v>
          </cell>
          <cell r="B207">
            <v>666.88</v>
          </cell>
          <cell r="C207">
            <v>0.77953507</v>
          </cell>
          <cell r="D207" t="str">
            <v>sell</v>
          </cell>
          <cell r="E207">
            <v>667.04338180000002</v>
          </cell>
          <cell r="F207">
            <v>667.82862015147998</v>
          </cell>
        </row>
        <row r="208">
          <cell r="A208">
            <v>43232.77181337963</v>
          </cell>
          <cell r="B208">
            <v>667.44</v>
          </cell>
          <cell r="C208">
            <v>1.062362E-2</v>
          </cell>
          <cell r="D208" t="str">
            <v>buy</v>
          </cell>
          <cell r="E208">
            <v>667.04338180000002</v>
          </cell>
          <cell r="F208">
            <v>667.82628295508005</v>
          </cell>
        </row>
        <row r="209">
          <cell r="A209">
            <v>43232.77181337963</v>
          </cell>
          <cell r="B209">
            <v>668.18</v>
          </cell>
          <cell r="C209">
            <v>6.4960000000000004E-2</v>
          </cell>
          <cell r="D209" t="str">
            <v>buy</v>
          </cell>
          <cell r="E209">
            <v>667.04338180000002</v>
          </cell>
          <cell r="F209">
            <v>667.80237767508004</v>
          </cell>
        </row>
        <row r="210">
          <cell r="A210">
            <v>43232.77181337963</v>
          </cell>
          <cell r="B210">
            <v>668.19</v>
          </cell>
          <cell r="C210">
            <v>1.43686884</v>
          </cell>
          <cell r="D210" t="str">
            <v>buy</v>
          </cell>
          <cell r="E210">
            <v>667.04338180000002</v>
          </cell>
          <cell r="F210">
            <v>667.27073620428007</v>
          </cell>
        </row>
        <row r="211">
          <cell r="A211">
            <v>43232.771947939807</v>
          </cell>
          <cell r="B211">
            <v>667.66</v>
          </cell>
          <cell r="C211">
            <v>0.12591506999999999</v>
          </cell>
          <cell r="D211" t="str">
            <v>buy</v>
          </cell>
          <cell r="E211">
            <v>667.04338180000002</v>
          </cell>
          <cell r="F211">
            <v>667.23749462579997</v>
          </cell>
        </row>
        <row r="212">
          <cell r="A212">
            <v>43232.771947939807</v>
          </cell>
          <cell r="B212">
            <v>668.19</v>
          </cell>
          <cell r="C212">
            <v>0.36313116000000001</v>
          </cell>
          <cell r="D212" t="str">
            <v>buy</v>
          </cell>
          <cell r="E212">
            <v>667.04338180000002</v>
          </cell>
          <cell r="F212">
            <v>667.10102686590005</v>
          </cell>
        </row>
        <row r="213">
          <cell r="A213">
            <v>43232.771947939807</v>
          </cell>
          <cell r="B213">
            <v>668.2</v>
          </cell>
          <cell r="C213">
            <v>2.0286615499999998</v>
          </cell>
          <cell r="D213" t="str">
            <v>buy</v>
          </cell>
          <cell r="E213">
            <v>667.04338180000002</v>
          </cell>
          <cell r="F213">
            <v>666.33419279999998</v>
          </cell>
        </row>
        <row r="214">
          <cell r="A214">
            <v>43232.772090960651</v>
          </cell>
          <cell r="B214">
            <v>667.29</v>
          </cell>
          <cell r="C214">
            <v>4.4600000000000001E-2</v>
          </cell>
          <cell r="D214" t="str">
            <v>buy</v>
          </cell>
          <cell r="E214">
            <v>667.04338180000002</v>
          </cell>
          <cell r="F214">
            <v>666.32545120000009</v>
          </cell>
        </row>
        <row r="215">
          <cell r="A215">
            <v>43232.772110300917</v>
          </cell>
          <cell r="B215">
            <v>667.28</v>
          </cell>
          <cell r="C215">
            <v>3.4486999999999997E-2</v>
          </cell>
          <cell r="D215" t="str">
            <v>sell</v>
          </cell>
          <cell r="E215">
            <v>667.03719858200009</v>
          </cell>
          <cell r="F215">
            <v>666.32545120000009</v>
          </cell>
        </row>
        <row r="216">
          <cell r="A216">
            <v>43232.772110300917</v>
          </cell>
          <cell r="B216">
            <v>667.28</v>
          </cell>
          <cell r="C216">
            <v>1.0813E-2</v>
          </cell>
          <cell r="D216" t="str">
            <v>sell</v>
          </cell>
          <cell r="E216">
            <v>667.03514411200013</v>
          </cell>
          <cell r="F216">
            <v>666.32545120000009</v>
          </cell>
        </row>
        <row r="217">
          <cell r="A217">
            <v>43232.772112303239</v>
          </cell>
          <cell r="B217">
            <v>667.28</v>
          </cell>
          <cell r="C217">
            <v>8.7000000000000001E-5</v>
          </cell>
          <cell r="D217" t="str">
            <v>sell</v>
          </cell>
          <cell r="E217">
            <v>667.03512758199997</v>
          </cell>
          <cell r="F217">
            <v>666.32545120000009</v>
          </cell>
        </row>
        <row r="218">
          <cell r="A218">
            <v>43232.772112303239</v>
          </cell>
          <cell r="B218">
            <v>667.16</v>
          </cell>
          <cell r="C218">
            <v>6.4912999999999998E-2</v>
          </cell>
          <cell r="D218" t="str">
            <v>sell</v>
          </cell>
          <cell r="E218">
            <v>667.02435202400011</v>
          </cell>
          <cell r="F218">
            <v>666.32545120000009</v>
          </cell>
        </row>
        <row r="219">
          <cell r="A219">
            <v>43232.772113148138</v>
          </cell>
          <cell r="B219">
            <v>667.12</v>
          </cell>
          <cell r="C219">
            <v>0.99984300000000004</v>
          </cell>
          <cell r="D219" t="str">
            <v>sell</v>
          </cell>
          <cell r="E219">
            <v>666.86359620743997</v>
          </cell>
          <cell r="F219">
            <v>666.32545120000009</v>
          </cell>
        </row>
        <row r="220">
          <cell r="A220">
            <v>43232.772114293977</v>
          </cell>
          <cell r="B220">
            <v>667.12</v>
          </cell>
          <cell r="C220">
            <v>1.5699999999999999E-4</v>
          </cell>
          <cell r="D220" t="str">
            <v>sell</v>
          </cell>
          <cell r="E220">
            <v>666.8635704594401</v>
          </cell>
          <cell r="F220">
            <v>666.32545120000009</v>
          </cell>
        </row>
        <row r="221">
          <cell r="A221">
            <v>43232.772114293977</v>
          </cell>
          <cell r="B221">
            <v>667.1</v>
          </cell>
          <cell r="C221">
            <v>0.74994300000000003</v>
          </cell>
          <cell r="D221" t="str">
            <v>sell</v>
          </cell>
          <cell r="E221">
            <v>666.74357957943994</v>
          </cell>
          <cell r="F221">
            <v>666.32545120000009</v>
          </cell>
        </row>
        <row r="222">
          <cell r="A222">
            <v>43232.772117337961</v>
          </cell>
          <cell r="B222">
            <v>667.1</v>
          </cell>
          <cell r="C222">
            <v>9.9430000000000004E-3</v>
          </cell>
          <cell r="D222" t="str">
            <v>sell</v>
          </cell>
          <cell r="E222">
            <v>666.74198869944007</v>
          </cell>
          <cell r="F222">
            <v>666.32545120000009</v>
          </cell>
        </row>
        <row r="223">
          <cell r="A223">
            <v>43232.772120694448</v>
          </cell>
          <cell r="B223">
            <v>667.1</v>
          </cell>
          <cell r="C223">
            <v>1.0369999999999999E-3</v>
          </cell>
          <cell r="D223" t="str">
            <v>sell</v>
          </cell>
          <cell r="E223">
            <v>666.74182277943987</v>
          </cell>
          <cell r="F223">
            <v>666.32545120000009</v>
          </cell>
        </row>
        <row r="224">
          <cell r="A224">
            <v>43232.772120694448</v>
          </cell>
          <cell r="B224">
            <v>667</v>
          </cell>
          <cell r="C224">
            <v>0.49896299999999999</v>
          </cell>
          <cell r="D224" t="str">
            <v>sell</v>
          </cell>
          <cell r="E224">
            <v>666.67196795944005</v>
          </cell>
          <cell r="F224">
            <v>666.32545120000009</v>
          </cell>
        </row>
        <row r="225">
          <cell r="A225">
            <v>43232.772123854164</v>
          </cell>
          <cell r="B225">
            <v>667</v>
          </cell>
          <cell r="C225">
            <v>1.0369999999999999E-3</v>
          </cell>
          <cell r="D225" t="str">
            <v>sell</v>
          </cell>
          <cell r="E225">
            <v>666.67182277944016</v>
          </cell>
          <cell r="F225">
            <v>666.32545120000009</v>
          </cell>
        </row>
        <row r="226">
          <cell r="A226">
            <v>43232.772123854164</v>
          </cell>
          <cell r="B226">
            <v>667</v>
          </cell>
          <cell r="C226">
            <v>9.9629999999999996E-3</v>
          </cell>
          <cell r="D226" t="str">
            <v>sell</v>
          </cell>
          <cell r="E226">
            <v>666.67042795944008</v>
          </cell>
          <cell r="F226">
            <v>666.32545120000009</v>
          </cell>
        </row>
        <row r="227">
          <cell r="A227">
            <v>43232.772127025462</v>
          </cell>
          <cell r="B227">
            <v>667</v>
          </cell>
          <cell r="C227">
            <v>1.37E-4</v>
          </cell>
          <cell r="D227" t="str">
            <v>sell</v>
          </cell>
          <cell r="E227">
            <v>666.67040877943998</v>
          </cell>
          <cell r="F227">
            <v>666.32545120000009</v>
          </cell>
        </row>
        <row r="228">
          <cell r="A228">
            <v>43232.772127025462</v>
          </cell>
          <cell r="B228">
            <v>667</v>
          </cell>
          <cell r="C228">
            <v>2.6048629999999999</v>
          </cell>
          <cell r="D228" t="str">
            <v>sell</v>
          </cell>
          <cell r="E228">
            <v>666.30572795943999</v>
          </cell>
          <cell r="F228">
            <v>666.32545120000009</v>
          </cell>
        </row>
        <row r="229">
          <cell r="A229">
            <v>43232.772130127312</v>
          </cell>
          <cell r="B229">
            <v>667</v>
          </cell>
          <cell r="C229">
            <v>8.9194099999999991E-3</v>
          </cell>
          <cell r="D229" t="str">
            <v>sell</v>
          </cell>
          <cell r="E229">
            <v>666.30447924203997</v>
          </cell>
          <cell r="F229">
            <v>666.32545120000009</v>
          </cell>
        </row>
        <row r="230">
          <cell r="A230">
            <v>43232.772217604157</v>
          </cell>
          <cell r="B230">
            <v>667</v>
          </cell>
          <cell r="C230">
            <v>1.16059E-3</v>
          </cell>
          <cell r="D230" t="str">
            <v>sell</v>
          </cell>
          <cell r="E230">
            <v>666.3043167594401</v>
          </cell>
          <cell r="F230">
            <v>666.32545120000009</v>
          </cell>
        </row>
        <row r="231">
          <cell r="A231">
            <v>43232.772217604157</v>
          </cell>
          <cell r="B231">
            <v>666.39</v>
          </cell>
          <cell r="C231">
            <v>3.4509999999999999E-2</v>
          </cell>
          <cell r="D231" t="str">
            <v>sell</v>
          </cell>
          <cell r="E231">
            <v>666.30369557944016</v>
          </cell>
          <cell r="F231">
            <v>666.32545120000009</v>
          </cell>
        </row>
        <row r="232">
          <cell r="A232">
            <v>43232.772217604157</v>
          </cell>
          <cell r="B232">
            <v>666.33</v>
          </cell>
          <cell r="C232">
            <v>0.31</v>
          </cell>
          <cell r="D232" t="str">
            <v>sell</v>
          </cell>
          <cell r="E232">
            <v>666.30183557943985</v>
          </cell>
          <cell r="F232">
            <v>666.32545120000009</v>
          </cell>
        </row>
        <row r="233">
          <cell r="A233">
            <v>43232.772217604157</v>
          </cell>
          <cell r="B233">
            <v>666.33</v>
          </cell>
          <cell r="C233">
            <v>0.29926323999999999</v>
          </cell>
          <cell r="D233" t="str">
            <v>sell</v>
          </cell>
          <cell r="E233">
            <v>666.30003999999997</v>
          </cell>
          <cell r="F233">
            <v>666.32545120000009</v>
          </cell>
        </row>
        <row r="234">
          <cell r="A234">
            <v>43232.772218576392</v>
          </cell>
          <cell r="B234">
            <v>666.32</v>
          </cell>
          <cell r="C234">
            <v>0.01</v>
          </cell>
          <cell r="D234" t="str">
            <v>sell</v>
          </cell>
          <cell r="E234">
            <v>666.29999999999984</v>
          </cell>
          <cell r="F234">
            <v>666.32545120000009</v>
          </cell>
        </row>
        <row r="235">
          <cell r="A235">
            <v>43232.772220023151</v>
          </cell>
          <cell r="B235">
            <v>666.34</v>
          </cell>
          <cell r="C235">
            <v>2.5752000000000002</v>
          </cell>
          <cell r="D235" t="str">
            <v>buy</v>
          </cell>
          <cell r="E235">
            <v>666.29999999999984</v>
          </cell>
          <cell r="F235">
            <v>666.31</v>
          </cell>
        </row>
        <row r="236">
          <cell r="A236">
            <v>43232.772343402779</v>
          </cell>
          <cell r="B236">
            <v>666.31</v>
          </cell>
          <cell r="C236">
            <v>0.80449999999999999</v>
          </cell>
          <cell r="D236" t="str">
            <v>buy</v>
          </cell>
          <cell r="E236">
            <v>666.29999999999984</v>
          </cell>
          <cell r="F236">
            <v>666.31</v>
          </cell>
        </row>
        <row r="237">
          <cell r="A237">
            <v>43232.772368773149</v>
          </cell>
          <cell r="B237">
            <v>666.3</v>
          </cell>
          <cell r="C237">
            <v>0.01</v>
          </cell>
          <cell r="D237" t="str">
            <v>sell</v>
          </cell>
          <cell r="E237">
            <v>666.3</v>
          </cell>
          <cell r="F237">
            <v>666.31</v>
          </cell>
        </row>
        <row r="238">
          <cell r="A238">
            <v>43232.772368773149</v>
          </cell>
          <cell r="B238">
            <v>666.3</v>
          </cell>
          <cell r="C238">
            <v>0.42347267999999999</v>
          </cell>
          <cell r="D238" t="str">
            <v>sell</v>
          </cell>
          <cell r="E238">
            <v>666.3</v>
          </cell>
          <cell r="F238">
            <v>666.31</v>
          </cell>
        </row>
        <row r="239">
          <cell r="A239">
            <v>43232.772381666669</v>
          </cell>
          <cell r="B239">
            <v>666.3</v>
          </cell>
          <cell r="C239">
            <v>15</v>
          </cell>
          <cell r="D239" t="str">
            <v>sell</v>
          </cell>
          <cell r="E239">
            <v>666.60665180208002</v>
          </cell>
          <cell r="F239">
            <v>666.31</v>
          </cell>
        </row>
        <row r="240">
          <cell r="A240">
            <v>43232.772491238429</v>
          </cell>
          <cell r="B240">
            <v>666.3</v>
          </cell>
          <cell r="C240">
            <v>0.11890000000000001</v>
          </cell>
          <cell r="D240" t="str">
            <v>sell</v>
          </cell>
          <cell r="E240">
            <v>666.60820512240002</v>
          </cell>
          <cell r="F240">
            <v>666.31</v>
          </cell>
        </row>
        <row r="241">
          <cell r="A241">
            <v>43232.772640358788</v>
          </cell>
          <cell r="B241">
            <v>666.3</v>
          </cell>
          <cell r="C241">
            <v>0.82316814000000005</v>
          </cell>
          <cell r="D241" t="str">
            <v>sell</v>
          </cell>
          <cell r="E241">
            <v>666.55881503399985</v>
          </cell>
          <cell r="F241">
            <v>666.31</v>
          </cell>
        </row>
        <row r="242">
          <cell r="A242">
            <v>43232.772640358788</v>
          </cell>
          <cell r="B242">
            <v>666.3</v>
          </cell>
          <cell r="C242">
            <v>1.91293186</v>
          </cell>
          <cell r="D242" t="str">
            <v>sell</v>
          </cell>
          <cell r="E242">
            <v>666.79448321860013</v>
          </cell>
          <cell r="F242">
            <v>666.31</v>
          </cell>
        </row>
        <row r="243">
          <cell r="A243">
            <v>43232.77276896991</v>
          </cell>
          <cell r="B243">
            <v>666.31</v>
          </cell>
          <cell r="C243">
            <v>0.01</v>
          </cell>
          <cell r="D243" t="str">
            <v>buy</v>
          </cell>
          <cell r="E243">
            <v>666.79448321860013</v>
          </cell>
          <cell r="F243">
            <v>666.31</v>
          </cell>
        </row>
        <row r="244">
          <cell r="A244">
            <v>43232.77276896991</v>
          </cell>
          <cell r="B244">
            <v>666.31</v>
          </cell>
          <cell r="C244">
            <v>2.3017836300000001</v>
          </cell>
          <cell r="D244" t="str">
            <v>buy</v>
          </cell>
          <cell r="E244">
            <v>666.79448321860013</v>
          </cell>
          <cell r="F244">
            <v>666.45409661973986</v>
          </cell>
        </row>
        <row r="245">
          <cell r="A245">
            <v>43232.772916886577</v>
          </cell>
          <cell r="B245">
            <v>666.31</v>
          </cell>
          <cell r="C245">
            <v>1.5976999999999999</v>
          </cell>
          <cell r="D245" t="str">
            <v>buy</v>
          </cell>
          <cell r="E245">
            <v>666.79448321860013</v>
          </cell>
          <cell r="F245">
            <v>666.58619194265987</v>
          </cell>
        </row>
        <row r="246">
          <cell r="A246">
            <v>43232.77304821759</v>
          </cell>
          <cell r="B246">
            <v>666.31</v>
          </cell>
          <cell r="C246">
            <v>0.50039999999999996</v>
          </cell>
          <cell r="D246" t="str">
            <v>buy</v>
          </cell>
          <cell r="E246">
            <v>666.79448321860013</v>
          </cell>
          <cell r="F246">
            <v>666.65724874265993</v>
          </cell>
        </row>
        <row r="247">
          <cell r="A247">
            <v>43232.773172106477</v>
          </cell>
          <cell r="B247">
            <v>666.31</v>
          </cell>
          <cell r="C247">
            <v>0.36199999999999999</v>
          </cell>
          <cell r="D247" t="str">
            <v>buy</v>
          </cell>
          <cell r="E247">
            <v>666.79448321860013</v>
          </cell>
          <cell r="F247">
            <v>666.70865274265986</v>
          </cell>
        </row>
        <row r="248">
          <cell r="A248">
            <v>43232.773320335647</v>
          </cell>
          <cell r="B248">
            <v>666.31</v>
          </cell>
          <cell r="C248">
            <v>9.98E-2</v>
          </cell>
          <cell r="D248" t="str">
            <v>buy</v>
          </cell>
          <cell r="E248">
            <v>666.79448321860013</v>
          </cell>
          <cell r="F248">
            <v>666.72282434265992</v>
          </cell>
        </row>
        <row r="249">
          <cell r="A249">
            <v>43232.773451863417</v>
          </cell>
          <cell r="B249">
            <v>666.31</v>
          </cell>
          <cell r="C249">
            <v>1.0662494899999999</v>
          </cell>
          <cell r="D249" t="str">
            <v>buy</v>
          </cell>
          <cell r="E249">
            <v>666.79448321860013</v>
          </cell>
          <cell r="F249">
            <v>666.88048428922013</v>
          </cell>
        </row>
        <row r="250">
          <cell r="A250">
            <v>43232.773451863417</v>
          </cell>
          <cell r="B250">
            <v>667.28</v>
          </cell>
          <cell r="C250">
            <v>0.22982586999999999</v>
          </cell>
          <cell r="D250" t="str">
            <v>buy</v>
          </cell>
          <cell r="E250">
            <v>666.79448321860013</v>
          </cell>
          <cell r="F250">
            <v>666.87595372454007</v>
          </cell>
        </row>
        <row r="251">
          <cell r="A251">
            <v>43232.773509363433</v>
          </cell>
          <cell r="B251">
            <v>666.75</v>
          </cell>
          <cell r="C251">
            <v>0.01</v>
          </cell>
          <cell r="D251" t="str">
            <v>sell</v>
          </cell>
          <cell r="E251">
            <v>666.79430321860013</v>
          </cell>
          <cell r="F251">
            <v>666.87595372454007</v>
          </cell>
        </row>
        <row r="252">
          <cell r="A252">
            <v>43232.773509363433</v>
          </cell>
          <cell r="B252">
            <v>666.3</v>
          </cell>
          <cell r="C252">
            <v>2.5593040000000001E-2</v>
          </cell>
          <cell r="D252" t="str">
            <v>sell</v>
          </cell>
          <cell r="E252">
            <v>666.79614591748009</v>
          </cell>
          <cell r="F252">
            <v>666.87595372454007</v>
          </cell>
        </row>
        <row r="253">
          <cell r="A253">
            <v>43232.773585358787</v>
          </cell>
          <cell r="B253">
            <v>666.56</v>
          </cell>
          <cell r="C253">
            <v>0.12588706</v>
          </cell>
          <cell r="D253" t="str">
            <v>buy</v>
          </cell>
          <cell r="E253">
            <v>666.79614591748009</v>
          </cell>
          <cell r="F253">
            <v>666.89231904233998</v>
          </cell>
        </row>
        <row r="254">
          <cell r="A254">
            <v>43232.773585358787</v>
          </cell>
          <cell r="B254">
            <v>666.8</v>
          </cell>
          <cell r="C254">
            <v>0.86191293999999996</v>
          </cell>
          <cell r="D254" t="str">
            <v>buy</v>
          </cell>
          <cell r="E254">
            <v>666.79614591748009</v>
          </cell>
          <cell r="F254">
            <v>666.96299590342005</v>
          </cell>
        </row>
        <row r="255">
          <cell r="A255">
            <v>43232.773758657408</v>
          </cell>
          <cell r="B255">
            <v>666.59</v>
          </cell>
          <cell r="C255">
            <v>1.3023</v>
          </cell>
          <cell r="D255" t="str">
            <v>buy</v>
          </cell>
          <cell r="E255">
            <v>666.79614591748009</v>
          </cell>
          <cell r="F255">
            <v>667.12448110342007</v>
          </cell>
        </row>
        <row r="256">
          <cell r="A256">
            <v>43232.773890694443</v>
          </cell>
          <cell r="B256">
            <v>666.86</v>
          </cell>
          <cell r="C256">
            <v>0.06</v>
          </cell>
          <cell r="D256" t="str">
            <v>buy</v>
          </cell>
          <cell r="E256">
            <v>666.79614591748009</v>
          </cell>
          <cell r="F256">
            <v>667.12868110341992</v>
          </cell>
        </row>
        <row r="257">
          <cell r="A257">
            <v>43232.773890694443</v>
          </cell>
          <cell r="B257">
            <v>667.44</v>
          </cell>
          <cell r="C257">
            <v>6.7909570000000002E-2</v>
          </cell>
          <cell r="D257" t="str">
            <v>buy</v>
          </cell>
          <cell r="E257">
            <v>666.79614591748009</v>
          </cell>
          <cell r="F257">
            <v>667.12555726320011</v>
          </cell>
        </row>
        <row r="258">
          <cell r="A258">
            <v>43232.773963622683</v>
          </cell>
          <cell r="B258">
            <v>667.02</v>
          </cell>
          <cell r="C258">
            <v>1.53914437</v>
          </cell>
          <cell r="D258" t="str">
            <v>buy</v>
          </cell>
          <cell r="E258">
            <v>666.79614591748009</v>
          </cell>
          <cell r="F258">
            <v>667.18404474926001</v>
          </cell>
        </row>
        <row r="259">
          <cell r="A259">
            <v>43232.774005856481</v>
          </cell>
          <cell r="B259">
            <v>667.05</v>
          </cell>
          <cell r="C259">
            <v>0.12582127000000001</v>
          </cell>
          <cell r="D259" t="str">
            <v>buy</v>
          </cell>
          <cell r="E259">
            <v>666.79614591748009</v>
          </cell>
          <cell r="F259">
            <v>667.18807102990002</v>
          </cell>
        </row>
        <row r="260">
          <cell r="A260">
            <v>43232.774005856481</v>
          </cell>
          <cell r="B260">
            <v>667.06</v>
          </cell>
          <cell r="C260">
            <v>0.73096567000000001</v>
          </cell>
          <cell r="D260" t="str">
            <v>buy</v>
          </cell>
          <cell r="E260">
            <v>666.79614591748009</v>
          </cell>
          <cell r="F260">
            <v>667.21</v>
          </cell>
        </row>
        <row r="261">
          <cell r="A261">
            <v>43232.774032152767</v>
          </cell>
          <cell r="B261">
            <v>667.04</v>
          </cell>
          <cell r="C261">
            <v>3.4000000000000002E-2</v>
          </cell>
          <cell r="D261" t="str">
            <v>sell</v>
          </cell>
          <cell r="E261">
            <v>666.79356191747991</v>
          </cell>
          <cell r="F261">
            <v>667.21</v>
          </cell>
        </row>
        <row r="262">
          <cell r="A262">
            <v>43232.774095983797</v>
          </cell>
          <cell r="B262">
            <v>667.03</v>
          </cell>
          <cell r="C262">
            <v>0.59</v>
          </cell>
          <cell r="D262" t="str">
            <v>sell</v>
          </cell>
          <cell r="E262">
            <v>666.74990191747997</v>
          </cell>
          <cell r="F262">
            <v>667.21</v>
          </cell>
        </row>
        <row r="263">
          <cell r="A263">
            <v>43232.774095983797</v>
          </cell>
          <cell r="B263">
            <v>667.03</v>
          </cell>
          <cell r="C263">
            <v>1.41</v>
          </cell>
          <cell r="D263" t="str">
            <v>sell</v>
          </cell>
          <cell r="E263">
            <v>666.64556191747999</v>
          </cell>
          <cell r="F263">
            <v>667.21</v>
          </cell>
        </row>
        <row r="264">
          <cell r="A264">
            <v>43232.774171018522</v>
          </cell>
          <cell r="B264">
            <v>667.21</v>
          </cell>
          <cell r="C264">
            <v>2.1947999999999999</v>
          </cell>
          <cell r="D264" t="str">
            <v>buy</v>
          </cell>
          <cell r="E264">
            <v>666.64556191747999</v>
          </cell>
          <cell r="F264">
            <v>667.21</v>
          </cell>
        </row>
        <row r="265">
          <cell r="A265">
            <v>43232.774318067131</v>
          </cell>
          <cell r="B265">
            <v>667.21</v>
          </cell>
          <cell r="C265">
            <v>11.001099999999999</v>
          </cell>
          <cell r="D265" t="str">
            <v>buy</v>
          </cell>
          <cell r="E265">
            <v>666.64556191747999</v>
          </cell>
          <cell r="F265">
            <v>667.41046970469995</v>
          </cell>
        </row>
        <row r="266">
          <cell r="A266">
            <v>43232.774325833343</v>
          </cell>
          <cell r="B266">
            <v>667.21</v>
          </cell>
          <cell r="C266">
            <v>1.7931539999999999E-2</v>
          </cell>
          <cell r="D266" t="str">
            <v>buy</v>
          </cell>
          <cell r="E266">
            <v>666.64556191747999</v>
          </cell>
          <cell r="F266">
            <v>667.41129455554005</v>
          </cell>
        </row>
        <row r="267">
          <cell r="A267">
            <v>43232.774330682871</v>
          </cell>
          <cell r="B267">
            <v>667.21</v>
          </cell>
          <cell r="C267">
            <v>1.9875028100000001</v>
          </cell>
          <cell r="D267" t="str">
            <v>buy</v>
          </cell>
          <cell r="E267">
            <v>666.64556191747999</v>
          </cell>
          <cell r="F267">
            <v>667.50271968480001</v>
          </cell>
        </row>
        <row r="268">
          <cell r="A268">
            <v>43232.774441967587</v>
          </cell>
          <cell r="B268">
            <v>667.21</v>
          </cell>
          <cell r="C268">
            <v>1.064E-2</v>
          </cell>
          <cell r="D268" t="str">
            <v>buy</v>
          </cell>
          <cell r="E268">
            <v>666.64556191747999</v>
          </cell>
          <cell r="F268">
            <v>667.50320912480004</v>
          </cell>
        </row>
        <row r="269">
          <cell r="A269">
            <v>43232.774441967587</v>
          </cell>
          <cell r="B269">
            <v>667.21</v>
          </cell>
          <cell r="C269">
            <v>1.7000000000000001E-2</v>
          </cell>
          <cell r="D269" t="str">
            <v>buy</v>
          </cell>
          <cell r="E269">
            <v>666.64556191747999</v>
          </cell>
          <cell r="F269">
            <v>667.50399112480011</v>
          </cell>
        </row>
        <row r="270">
          <cell r="A270">
            <v>43232.774441967587</v>
          </cell>
          <cell r="B270">
            <v>667.22</v>
          </cell>
          <cell r="C270">
            <v>0.02</v>
          </cell>
          <cell r="D270" t="str">
            <v>buy</v>
          </cell>
          <cell r="E270">
            <v>666.64556191747999</v>
          </cell>
          <cell r="F270">
            <v>667.50487112480005</v>
          </cell>
        </row>
        <row r="271">
          <cell r="A271">
            <v>43232.774441967587</v>
          </cell>
          <cell r="B271">
            <v>667.44</v>
          </cell>
          <cell r="C271">
            <v>1.6249570000000001E-2</v>
          </cell>
          <cell r="D271" t="str">
            <v>buy</v>
          </cell>
          <cell r="E271">
            <v>666.64556191747999</v>
          </cell>
          <cell r="F271">
            <v>667.50487112479993</v>
          </cell>
        </row>
        <row r="272">
          <cell r="A272">
            <v>43232.774587685177</v>
          </cell>
          <cell r="B272">
            <v>667.22</v>
          </cell>
          <cell r="C272">
            <v>1.055E-2</v>
          </cell>
          <cell r="D272" t="str">
            <v>buy</v>
          </cell>
          <cell r="E272">
            <v>666.64556191747999</v>
          </cell>
          <cell r="F272">
            <v>667.50533532480006</v>
          </cell>
        </row>
        <row r="273">
          <cell r="A273">
            <v>43232.774587685177</v>
          </cell>
          <cell r="B273">
            <v>667.22</v>
          </cell>
          <cell r="C273">
            <v>1.4999999999999999E-2</v>
          </cell>
          <cell r="D273" t="str">
            <v>buy</v>
          </cell>
          <cell r="E273">
            <v>666.64556191747999</v>
          </cell>
          <cell r="F273">
            <v>667.50599532479987</v>
          </cell>
        </row>
        <row r="274">
          <cell r="A274">
            <v>43232.774587685177</v>
          </cell>
          <cell r="B274">
            <v>667.44</v>
          </cell>
          <cell r="C274">
            <v>5.43668E-2</v>
          </cell>
          <cell r="D274" t="str">
            <v>buy</v>
          </cell>
          <cell r="E274">
            <v>666.64556191747999</v>
          </cell>
          <cell r="F274">
            <v>667.5059953248001</v>
          </cell>
        </row>
        <row r="275">
          <cell r="A275">
            <v>43232.774587685177</v>
          </cell>
          <cell r="B275">
            <v>667.76</v>
          </cell>
          <cell r="C275">
            <v>0.50378319999999999</v>
          </cell>
          <cell r="D275" t="str">
            <v>buy</v>
          </cell>
          <cell r="E275">
            <v>666.64556191747999</v>
          </cell>
          <cell r="F275">
            <v>667.47375320000015</v>
          </cell>
        </row>
        <row r="276">
          <cell r="A276">
            <v>43232.774737222222</v>
          </cell>
          <cell r="B276">
            <v>667.7</v>
          </cell>
          <cell r="C276">
            <v>0.64910000000000001</v>
          </cell>
          <cell r="D276" t="str">
            <v>buy</v>
          </cell>
          <cell r="E276">
            <v>666.64556191747999</v>
          </cell>
          <cell r="F276">
            <v>667.44000000000017</v>
          </cell>
        </row>
        <row r="277">
          <cell r="A277">
            <v>43232.774883043981</v>
          </cell>
          <cell r="B277">
            <v>667.44</v>
          </cell>
          <cell r="C277">
            <v>4.53E-2</v>
          </cell>
          <cell r="D277" t="str">
            <v>buy</v>
          </cell>
          <cell r="E277">
            <v>666.64556191747999</v>
          </cell>
          <cell r="F277">
            <v>667.44</v>
          </cell>
        </row>
        <row r="278">
          <cell r="A278">
            <v>43232.775031122677</v>
          </cell>
          <cell r="B278">
            <v>667.44</v>
          </cell>
          <cell r="C278">
            <v>0.2069</v>
          </cell>
          <cell r="D278" t="str">
            <v>buy</v>
          </cell>
          <cell r="E278">
            <v>666.64556191747999</v>
          </cell>
          <cell r="F278">
            <v>667.44</v>
          </cell>
        </row>
        <row r="279">
          <cell r="A279">
            <v>43232.775158993063</v>
          </cell>
          <cell r="B279">
            <v>667.43</v>
          </cell>
          <cell r="C279">
            <v>1.039E-2</v>
          </cell>
          <cell r="D279" t="str">
            <v>sell</v>
          </cell>
          <cell r="E279">
            <v>666.64396185747989</v>
          </cell>
          <cell r="F279">
            <v>667.44</v>
          </cell>
        </row>
        <row r="280">
          <cell r="A280">
            <v>43232.775158993063</v>
          </cell>
          <cell r="B280">
            <v>666.79</v>
          </cell>
          <cell r="C280">
            <v>0.12</v>
          </cell>
          <cell r="D280" t="str">
            <v>sell</v>
          </cell>
          <cell r="E280">
            <v>666.64084185747993</v>
          </cell>
          <cell r="F280">
            <v>667.44</v>
          </cell>
        </row>
        <row r="281">
          <cell r="A281">
            <v>43232.775158993063</v>
          </cell>
          <cell r="B281">
            <v>666</v>
          </cell>
          <cell r="C281">
            <v>1.33809891</v>
          </cell>
          <cell r="D281" t="str">
            <v>sell</v>
          </cell>
          <cell r="E281">
            <v>666.81747091359989</v>
          </cell>
          <cell r="F281">
            <v>667.44</v>
          </cell>
        </row>
        <row r="282">
          <cell r="A282">
            <v>43232.77515976852</v>
          </cell>
          <cell r="B282">
            <v>667.43</v>
          </cell>
          <cell r="C282">
            <v>0.01</v>
          </cell>
          <cell r="D282" t="str">
            <v>sell</v>
          </cell>
          <cell r="E282">
            <v>666.81593091360014</v>
          </cell>
          <cell r="F282">
            <v>667.44</v>
          </cell>
        </row>
        <row r="283">
          <cell r="A283">
            <v>43232.775162638893</v>
          </cell>
          <cell r="B283">
            <v>667.44</v>
          </cell>
          <cell r="C283">
            <v>0.14000000000000001</v>
          </cell>
          <cell r="D283" t="str">
            <v>buy</v>
          </cell>
          <cell r="E283">
            <v>666.81593091360014</v>
          </cell>
          <cell r="F283">
            <v>667.44000000000017</v>
          </cell>
        </row>
        <row r="284">
          <cell r="A284">
            <v>43232.775162638893</v>
          </cell>
          <cell r="B284">
            <v>667.44</v>
          </cell>
          <cell r="C284">
            <v>1.6846969999999999E-2</v>
          </cell>
          <cell r="D284" t="str">
            <v>buy</v>
          </cell>
          <cell r="E284">
            <v>666.81593091360014</v>
          </cell>
          <cell r="F284">
            <v>667.44</v>
          </cell>
        </row>
        <row r="285">
          <cell r="A285">
            <v>43232.775169710651</v>
          </cell>
          <cell r="B285">
            <v>667.44</v>
          </cell>
          <cell r="C285">
            <v>1.1153</v>
          </cell>
          <cell r="D285" t="str">
            <v>buy</v>
          </cell>
          <cell r="E285">
            <v>666.81593091360014</v>
          </cell>
          <cell r="F285">
            <v>667.44</v>
          </cell>
        </row>
        <row r="286">
          <cell r="A286">
            <v>43232.775311550933</v>
          </cell>
          <cell r="B286">
            <v>667.44</v>
          </cell>
          <cell r="C286">
            <v>0.48949999999999999</v>
          </cell>
          <cell r="D286" t="str">
            <v>buy</v>
          </cell>
          <cell r="E286">
            <v>666.81593091360014</v>
          </cell>
          <cell r="F286">
            <v>667.44</v>
          </cell>
        </row>
        <row r="287">
          <cell r="A287">
            <v>43232.775434745367</v>
          </cell>
          <cell r="B287">
            <v>667.44</v>
          </cell>
          <cell r="C287">
            <v>12.588646969999999</v>
          </cell>
          <cell r="D287" t="str">
            <v>buy</v>
          </cell>
          <cell r="E287">
            <v>666.81593091360014</v>
          </cell>
          <cell r="F287">
            <v>667.44</v>
          </cell>
        </row>
        <row r="288">
          <cell r="A288">
            <v>43232.775581516202</v>
          </cell>
          <cell r="B288">
            <v>667.44</v>
          </cell>
          <cell r="C288">
            <v>5.9774000000000003</v>
          </cell>
          <cell r="D288" t="str">
            <v>buy</v>
          </cell>
          <cell r="E288">
            <v>666.81593091360014</v>
          </cell>
          <cell r="F288">
            <v>666.88263524140007</v>
          </cell>
        </row>
        <row r="289">
          <cell r="A289">
            <v>43232.775726064807</v>
          </cell>
          <cell r="B289">
            <v>667.44</v>
          </cell>
          <cell r="C289">
            <v>0.79079999999999995</v>
          </cell>
          <cell r="D289" t="str">
            <v>buy</v>
          </cell>
          <cell r="E289">
            <v>666.81593091360014</v>
          </cell>
          <cell r="F289">
            <v>666.87156404140001</v>
          </cell>
        </row>
        <row r="290">
          <cell r="A290">
            <v>43232.775864872689</v>
          </cell>
          <cell r="B290">
            <v>667.43</v>
          </cell>
          <cell r="C290">
            <v>0.54210000000000003</v>
          </cell>
          <cell r="D290" t="str">
            <v>sell</v>
          </cell>
          <cell r="E290">
            <v>666.73244751360005</v>
          </cell>
          <cell r="F290">
            <v>666.87156404140001</v>
          </cell>
        </row>
        <row r="291">
          <cell r="A291">
            <v>43232.775923379631</v>
          </cell>
          <cell r="B291">
            <v>667.43</v>
          </cell>
          <cell r="C291">
            <v>1.00184E-2</v>
          </cell>
          <cell r="D291" t="str">
            <v>sell</v>
          </cell>
          <cell r="E291">
            <v>666.73090467999998</v>
          </cell>
          <cell r="F291">
            <v>666.87156404140001</v>
          </cell>
        </row>
        <row r="292">
          <cell r="A292">
            <v>43232.775934722224</v>
          </cell>
          <cell r="B292">
            <v>667.43</v>
          </cell>
          <cell r="C292">
            <v>0.44984839999999998</v>
          </cell>
          <cell r="D292" t="str">
            <v>sell</v>
          </cell>
          <cell r="E292">
            <v>666.66162802639997</v>
          </cell>
          <cell r="F292">
            <v>666.87156404140001</v>
          </cell>
        </row>
        <row r="293">
          <cell r="A293">
            <v>43232.775937060193</v>
          </cell>
          <cell r="B293">
            <v>667.43</v>
          </cell>
          <cell r="C293">
            <v>1.516E-4</v>
          </cell>
          <cell r="D293" t="str">
            <v>sell</v>
          </cell>
          <cell r="E293">
            <v>666.66160467999998</v>
          </cell>
          <cell r="F293">
            <v>666.87156404140001</v>
          </cell>
        </row>
        <row r="294">
          <cell r="A294">
            <v>43232.775937060193</v>
          </cell>
          <cell r="B294">
            <v>667.43</v>
          </cell>
          <cell r="C294">
            <v>1.042E-2</v>
          </cell>
          <cell r="D294" t="str">
            <v>sell</v>
          </cell>
          <cell r="E294">
            <v>666.66</v>
          </cell>
          <cell r="F294">
            <v>666.87156404140001</v>
          </cell>
        </row>
        <row r="295">
          <cell r="A295">
            <v>43232.776007881941</v>
          </cell>
          <cell r="B295">
            <v>666.67</v>
          </cell>
          <cell r="C295">
            <v>0.19589999999999999</v>
          </cell>
          <cell r="D295" t="str">
            <v>buy</v>
          </cell>
          <cell r="E295">
            <v>666.66</v>
          </cell>
          <cell r="F295">
            <v>666.89899004140011</v>
          </cell>
        </row>
        <row r="296">
          <cell r="A296">
            <v>43232.776074652778</v>
          </cell>
          <cell r="B296">
            <v>666.66</v>
          </cell>
          <cell r="C296">
            <v>10</v>
          </cell>
          <cell r="D296" t="str">
            <v>sell</v>
          </cell>
          <cell r="E296">
            <v>668.05539380000005</v>
          </cell>
          <cell r="F296">
            <v>666.89899004140011</v>
          </cell>
        </row>
        <row r="297">
          <cell r="A297">
            <v>43232.776074652778</v>
          </cell>
          <cell r="B297">
            <v>666.66</v>
          </cell>
          <cell r="C297">
            <v>0.39400000000000002</v>
          </cell>
          <cell r="D297" t="str">
            <v>sell</v>
          </cell>
          <cell r="E297">
            <v>668.20826580000016</v>
          </cell>
          <cell r="F297">
            <v>666.89899004140011</v>
          </cell>
        </row>
        <row r="298">
          <cell r="A298">
            <v>43232.776211932869</v>
          </cell>
          <cell r="B298">
            <v>666.66</v>
          </cell>
          <cell r="C298">
            <v>1.9300000000000001E-2</v>
          </cell>
          <cell r="D298" t="str">
            <v>sell</v>
          </cell>
          <cell r="E298">
            <v>668.21575420000011</v>
          </cell>
          <cell r="F298">
            <v>666.89899004140011</v>
          </cell>
        </row>
        <row r="299">
          <cell r="A299">
            <v>43232.776252083328</v>
          </cell>
          <cell r="B299">
            <v>666.67</v>
          </cell>
          <cell r="C299">
            <v>0.74775298999999995</v>
          </cell>
          <cell r="D299" t="str">
            <v>buy</v>
          </cell>
          <cell r="E299">
            <v>668.21575420000011</v>
          </cell>
          <cell r="F299">
            <v>667.00367545999984</v>
          </cell>
        </row>
        <row r="300">
          <cell r="A300">
            <v>43232.776281759259</v>
          </cell>
          <cell r="B300">
            <v>666.67</v>
          </cell>
          <cell r="C300">
            <v>0.2203</v>
          </cell>
          <cell r="D300" t="str">
            <v>buy</v>
          </cell>
          <cell r="E300">
            <v>668.21575420000011</v>
          </cell>
          <cell r="F300">
            <v>667.03451745999996</v>
          </cell>
        </row>
        <row r="301">
          <cell r="A301">
            <v>43232.776426377313</v>
          </cell>
          <cell r="B301">
            <v>666.67</v>
          </cell>
          <cell r="C301">
            <v>1.3281000000000001</v>
          </cell>
          <cell r="D301" t="str">
            <v>buy</v>
          </cell>
          <cell r="E301">
            <v>668.21575420000011</v>
          </cell>
          <cell r="F301">
            <v>667.22045146000005</v>
          </cell>
        </row>
        <row r="302">
          <cell r="A302">
            <v>43232.776560775463</v>
          </cell>
          <cell r="B302">
            <v>666.66</v>
          </cell>
          <cell r="C302">
            <v>0.39710000000000001</v>
          </cell>
          <cell r="D302" t="str">
            <v>sell</v>
          </cell>
          <cell r="E302">
            <v>668.36982900000021</v>
          </cell>
          <cell r="F302">
            <v>667.22045146000005</v>
          </cell>
        </row>
        <row r="303">
          <cell r="A303">
            <v>43232.776616446761</v>
          </cell>
          <cell r="B303">
            <v>666.67</v>
          </cell>
          <cell r="C303">
            <v>0.01</v>
          </cell>
          <cell r="D303" t="str">
            <v>buy</v>
          </cell>
          <cell r="E303">
            <v>668.36982900000021</v>
          </cell>
          <cell r="F303">
            <v>667.22185146000004</v>
          </cell>
        </row>
        <row r="304">
          <cell r="A304">
            <v>43232.776619490738</v>
          </cell>
          <cell r="B304">
            <v>666.67</v>
          </cell>
          <cell r="C304">
            <v>5.8E-4</v>
          </cell>
          <cell r="D304" t="str">
            <v>buy</v>
          </cell>
          <cell r="E304">
            <v>668.36982900000021</v>
          </cell>
          <cell r="F304">
            <v>667.22193265999999</v>
          </cell>
        </row>
        <row r="305">
          <cell r="A305">
            <v>43232.776619490738</v>
          </cell>
          <cell r="B305">
            <v>666.68</v>
          </cell>
          <cell r="C305">
            <v>0.99941999999999998</v>
          </cell>
          <cell r="D305" t="str">
            <v>buy</v>
          </cell>
          <cell r="E305">
            <v>668.36982900000021</v>
          </cell>
          <cell r="F305">
            <v>667.35985261999997</v>
          </cell>
        </row>
        <row r="306">
          <cell r="A306">
            <v>43232.77662478009</v>
          </cell>
          <cell r="B306">
            <v>666.68</v>
          </cell>
          <cell r="C306">
            <v>2.162E-2</v>
          </cell>
          <cell r="D306" t="str">
            <v>buy</v>
          </cell>
          <cell r="E306">
            <v>668.36982900000021</v>
          </cell>
          <cell r="F306">
            <v>667.36283618000004</v>
          </cell>
        </row>
        <row r="307">
          <cell r="A307">
            <v>43232.776624861108</v>
          </cell>
          <cell r="B307">
            <v>666.68</v>
          </cell>
          <cell r="C307">
            <v>1.055E-2</v>
          </cell>
          <cell r="D307" t="str">
            <v>buy</v>
          </cell>
          <cell r="E307">
            <v>668.36982900000021</v>
          </cell>
          <cell r="F307">
            <v>667.36429207999993</v>
          </cell>
        </row>
        <row r="308">
          <cell r="A308">
            <v>43232.776629548607</v>
          </cell>
          <cell r="B308">
            <v>667.01</v>
          </cell>
          <cell r="C308">
            <v>9.7000000000000003E-3</v>
          </cell>
          <cell r="D308" t="str">
            <v>buy</v>
          </cell>
          <cell r="E308">
            <v>668.36982900000021</v>
          </cell>
          <cell r="F308">
            <v>667.36499048000007</v>
          </cell>
        </row>
        <row r="309">
          <cell r="A309">
            <v>43232.776637199073</v>
          </cell>
          <cell r="B309">
            <v>667.01</v>
          </cell>
          <cell r="C309">
            <v>1.0499999999999999E-3</v>
          </cell>
          <cell r="D309" t="str">
            <v>buy</v>
          </cell>
          <cell r="E309">
            <v>668.36982900000021</v>
          </cell>
          <cell r="F309">
            <v>667.36506608000002</v>
          </cell>
        </row>
        <row r="310">
          <cell r="A310">
            <v>43232.776637199073</v>
          </cell>
          <cell r="B310">
            <v>667.13</v>
          </cell>
          <cell r="C310">
            <v>6.3950000000000007E-2</v>
          </cell>
          <cell r="D310" t="str">
            <v>buy</v>
          </cell>
          <cell r="E310">
            <v>668.36982900000021</v>
          </cell>
          <cell r="F310">
            <v>667.36813568000002</v>
          </cell>
        </row>
        <row r="311">
          <cell r="A311">
            <v>43232.776642638892</v>
          </cell>
          <cell r="B311">
            <v>667.13</v>
          </cell>
          <cell r="C311">
            <v>3.884E-2</v>
          </cell>
          <cell r="D311" t="str">
            <v>buy</v>
          </cell>
          <cell r="E311">
            <v>668.36982900000021</v>
          </cell>
          <cell r="F311">
            <v>667.37</v>
          </cell>
        </row>
        <row r="312">
          <cell r="A312">
            <v>43232.776645717589</v>
          </cell>
          <cell r="B312">
            <v>667.37</v>
          </cell>
          <cell r="C312">
            <v>5.3979999999999997</v>
          </cell>
          <cell r="D312" t="str">
            <v>buy</v>
          </cell>
          <cell r="E312">
            <v>668.36982900000021</v>
          </cell>
          <cell r="F312">
            <v>667.41999399999997</v>
          </cell>
        </row>
        <row r="313">
          <cell r="A313">
            <v>43232.776648807871</v>
          </cell>
          <cell r="B313">
            <v>667.37</v>
          </cell>
          <cell r="C313">
            <v>5.9999999999999995E-4</v>
          </cell>
          <cell r="D313" t="str">
            <v>buy</v>
          </cell>
          <cell r="E313">
            <v>668.36982900000021</v>
          </cell>
          <cell r="F313">
            <v>667.42</v>
          </cell>
        </row>
        <row r="314">
          <cell r="A314">
            <v>43232.776648807871</v>
          </cell>
          <cell r="B314">
            <v>667.42</v>
          </cell>
          <cell r="C314">
            <v>6.8524000000000003</v>
          </cell>
          <cell r="D314" t="str">
            <v>buy</v>
          </cell>
          <cell r="E314">
            <v>668.36982900000021</v>
          </cell>
          <cell r="F314">
            <v>668.03292786484008</v>
          </cell>
        </row>
        <row r="315">
          <cell r="A315">
            <v>43232.776709016201</v>
          </cell>
          <cell r="B315">
            <v>667.42</v>
          </cell>
          <cell r="C315">
            <v>0.30920848000000001</v>
          </cell>
          <cell r="D315" t="str">
            <v>buy</v>
          </cell>
          <cell r="E315">
            <v>668.36982900000021</v>
          </cell>
          <cell r="F315">
            <v>668.08116438772015</v>
          </cell>
        </row>
        <row r="316">
          <cell r="A316">
            <v>43232.776709016201</v>
          </cell>
          <cell r="B316">
            <v>667.44</v>
          </cell>
          <cell r="C316">
            <v>1.062419E-2</v>
          </cell>
          <cell r="D316" t="str">
            <v>buy</v>
          </cell>
          <cell r="E316">
            <v>668.36982900000021</v>
          </cell>
          <cell r="F316">
            <v>668.08277926460016</v>
          </cell>
        </row>
        <row r="317">
          <cell r="A317">
            <v>43232.776709016201</v>
          </cell>
          <cell r="B317">
            <v>667.78</v>
          </cell>
          <cell r="C317">
            <v>0.88970433000000004</v>
          </cell>
          <cell r="D317" t="str">
            <v>buy</v>
          </cell>
          <cell r="E317">
            <v>668.36982900000021</v>
          </cell>
          <cell r="F317">
            <v>668.15751442832004</v>
          </cell>
        </row>
        <row r="318">
          <cell r="A318">
            <v>43232.776828506947</v>
          </cell>
          <cell r="B318">
            <v>668.01</v>
          </cell>
          <cell r="C318">
            <v>1.1081099999999999</v>
          </cell>
          <cell r="D318" t="str">
            <v>buy</v>
          </cell>
          <cell r="E318">
            <v>668.36982900000021</v>
          </cell>
          <cell r="F318">
            <v>668.19962260831994</v>
          </cell>
        </row>
        <row r="319">
          <cell r="A319">
            <v>43232.776832071759</v>
          </cell>
          <cell r="B319">
            <v>668.01</v>
          </cell>
          <cell r="C319">
            <v>9.9313600000000002E-3</v>
          </cell>
          <cell r="D319" t="str">
            <v>buy</v>
          </cell>
          <cell r="E319">
            <v>668.36982900000021</v>
          </cell>
          <cell r="F319">
            <v>668.2</v>
          </cell>
        </row>
        <row r="320">
          <cell r="A320">
            <v>43232.776842534717</v>
          </cell>
          <cell r="B320">
            <v>668.2</v>
          </cell>
          <cell r="C320">
            <v>42.339462750000003</v>
          </cell>
          <cell r="D320" t="str">
            <v>buy</v>
          </cell>
          <cell r="E320">
            <v>668.36982900000021</v>
          </cell>
          <cell r="F320">
            <v>668.2</v>
          </cell>
        </row>
        <row r="321">
          <cell r="A321">
            <v>43232.776845995373</v>
          </cell>
          <cell r="B321">
            <v>668.2</v>
          </cell>
          <cell r="C321">
            <v>0.45519999999999999</v>
          </cell>
          <cell r="D321" t="str">
            <v>buy</v>
          </cell>
          <cell r="E321">
            <v>668.36982900000021</v>
          </cell>
          <cell r="F321">
            <v>668.2</v>
          </cell>
        </row>
        <row r="322">
          <cell r="A322">
            <v>43232.776852766197</v>
          </cell>
          <cell r="B322">
            <v>668.2</v>
          </cell>
          <cell r="C322">
            <v>0.435</v>
          </cell>
          <cell r="D322" t="str">
            <v>buy</v>
          </cell>
          <cell r="E322">
            <v>668.36982900000021</v>
          </cell>
          <cell r="F322">
            <v>668.2</v>
          </cell>
        </row>
        <row r="323">
          <cell r="A323">
            <v>43232.777000393522</v>
          </cell>
          <cell r="B323">
            <v>668.2</v>
          </cell>
          <cell r="C323">
            <v>3.2242999999999999</v>
          </cell>
          <cell r="D323" t="str">
            <v>buy</v>
          </cell>
          <cell r="E323">
            <v>668.36982900000021</v>
          </cell>
          <cell r="F323">
            <v>668.25792341440001</v>
          </cell>
        </row>
        <row r="324">
          <cell r="A324">
            <v>43232.777146122688</v>
          </cell>
          <cell r="B324">
            <v>668.2</v>
          </cell>
          <cell r="C324">
            <v>3.3610000000000002</v>
          </cell>
          <cell r="D324" t="str">
            <v>buy</v>
          </cell>
          <cell r="E324">
            <v>668.36982900000021</v>
          </cell>
          <cell r="F324">
            <v>668.79568341440006</v>
          </cell>
        </row>
        <row r="325">
          <cell r="A325">
            <v>43232.777290983788</v>
          </cell>
          <cell r="B325">
            <v>668.19</v>
          </cell>
          <cell r="C325">
            <v>3.3384999999999998</v>
          </cell>
          <cell r="D325" t="str">
            <v>sell</v>
          </cell>
          <cell r="E325">
            <v>668.64358600000003</v>
          </cell>
          <cell r="F325">
            <v>668.79568341440006</v>
          </cell>
        </row>
        <row r="326">
          <cell r="A326">
            <v>43232.777387418981</v>
          </cell>
          <cell r="B326">
            <v>668.2</v>
          </cell>
          <cell r="C326">
            <v>0.14920816000000001</v>
          </cell>
          <cell r="D326" t="str">
            <v>buy</v>
          </cell>
          <cell r="E326">
            <v>668.64358600000003</v>
          </cell>
          <cell r="F326">
            <v>668.81955672000004</v>
          </cell>
        </row>
        <row r="327">
          <cell r="A327">
            <v>43232.777423449072</v>
          </cell>
          <cell r="B327">
            <v>668.2</v>
          </cell>
          <cell r="C327">
            <v>0.38540000000000002</v>
          </cell>
          <cell r="D327" t="str">
            <v>buy</v>
          </cell>
          <cell r="E327">
            <v>668.64358600000003</v>
          </cell>
          <cell r="F327">
            <v>668.8812207200001</v>
          </cell>
        </row>
        <row r="328">
          <cell r="A328">
            <v>43232.777571851853</v>
          </cell>
          <cell r="B328">
            <v>668.2</v>
          </cell>
          <cell r="C328">
            <v>0.2225</v>
          </cell>
          <cell r="D328" t="str">
            <v>buy</v>
          </cell>
          <cell r="E328">
            <v>668.64358600000003</v>
          </cell>
          <cell r="F328">
            <v>668.91682072000003</v>
          </cell>
        </row>
        <row r="329">
          <cell r="A329">
            <v>43232.77772179398</v>
          </cell>
          <cell r="B329">
            <v>668.2</v>
          </cell>
          <cell r="C329">
            <v>0.14480000000000001</v>
          </cell>
          <cell r="D329" t="str">
            <v>buy</v>
          </cell>
          <cell r="E329">
            <v>668.64358600000003</v>
          </cell>
          <cell r="F329">
            <v>668.93998871999997</v>
          </cell>
        </row>
        <row r="330">
          <cell r="A330">
            <v>43232.777850243052</v>
          </cell>
          <cell r="B330">
            <v>668.2</v>
          </cell>
          <cell r="C330">
            <v>0.1893</v>
          </cell>
          <cell r="D330" t="str">
            <v>buy</v>
          </cell>
          <cell r="E330">
            <v>668.64358600000003</v>
          </cell>
          <cell r="F330">
            <v>668.97027672000002</v>
          </cell>
        </row>
        <row r="331">
          <cell r="A331">
            <v>43232.777993622687</v>
          </cell>
          <cell r="B331">
            <v>668.2</v>
          </cell>
          <cell r="C331">
            <v>0.15360146999999999</v>
          </cell>
          <cell r="D331" t="str">
            <v>buy</v>
          </cell>
          <cell r="E331">
            <v>668.64358600000003</v>
          </cell>
          <cell r="F331">
            <v>668.99485295520003</v>
          </cell>
        </row>
        <row r="332">
          <cell r="A332">
            <v>43232.777993622687</v>
          </cell>
          <cell r="B332">
            <v>668.8</v>
          </cell>
          <cell r="C332">
            <v>0.12867612</v>
          </cell>
          <cell r="D332" t="str">
            <v>buy</v>
          </cell>
          <cell r="E332">
            <v>668.64358600000003</v>
          </cell>
          <cell r="F332">
            <v>669</v>
          </cell>
        </row>
        <row r="333">
          <cell r="A333">
            <v>43232.777993622687</v>
          </cell>
          <cell r="B333">
            <v>669</v>
          </cell>
          <cell r="C333">
            <v>8.6377689400000008</v>
          </cell>
          <cell r="D333" t="str">
            <v>buy</v>
          </cell>
          <cell r="E333">
            <v>668.64358600000003</v>
          </cell>
          <cell r="F333">
            <v>668.83131255412002</v>
          </cell>
        </row>
        <row r="334">
          <cell r="A334">
            <v>43232.778037708333</v>
          </cell>
          <cell r="B334">
            <v>668.97</v>
          </cell>
          <cell r="C334">
            <v>0.38319551000000002</v>
          </cell>
          <cell r="D334" t="str">
            <v>sell</v>
          </cell>
          <cell r="E334">
            <v>668.61522953225995</v>
          </cell>
          <cell r="F334">
            <v>668.83131255412002</v>
          </cell>
        </row>
        <row r="335">
          <cell r="A335">
            <v>43232.778037708333</v>
          </cell>
          <cell r="B335">
            <v>668.97</v>
          </cell>
          <cell r="C335">
            <v>0.20580449000000001</v>
          </cell>
          <cell r="D335" t="str">
            <v>sell</v>
          </cell>
          <cell r="E335">
            <v>668.60000000000014</v>
          </cell>
          <cell r="F335">
            <v>668.83131255412002</v>
          </cell>
        </row>
        <row r="336">
          <cell r="A336">
            <v>43232.778097268521</v>
          </cell>
          <cell r="B336">
            <v>668.6</v>
          </cell>
          <cell r="C336">
            <v>6.4000000000000001E-2</v>
          </cell>
          <cell r="D336" t="str">
            <v>sell</v>
          </cell>
          <cell r="E336">
            <v>668.6</v>
          </cell>
          <cell r="F336">
            <v>668.83131255412002</v>
          </cell>
        </row>
        <row r="337">
          <cell r="A337">
            <v>43232.778129733793</v>
          </cell>
          <cell r="B337">
            <v>668.6</v>
          </cell>
          <cell r="C337">
            <v>9.8989999999999994E-4</v>
          </cell>
          <cell r="D337" t="str">
            <v>sell</v>
          </cell>
          <cell r="E337">
            <v>668.6</v>
          </cell>
          <cell r="F337">
            <v>668.83131255412002</v>
          </cell>
        </row>
        <row r="338">
          <cell r="A338">
            <v>43232.778129733793</v>
          </cell>
          <cell r="B338">
            <v>668.6</v>
          </cell>
          <cell r="C338">
            <v>14.346010100000001</v>
          </cell>
          <cell r="D338" t="str">
            <v>sell</v>
          </cell>
          <cell r="E338">
            <v>668.92428618700001</v>
          </cell>
          <cell r="F338">
            <v>668.83131255412002</v>
          </cell>
        </row>
        <row r="339">
          <cell r="A339">
            <v>43232.778278541657</v>
          </cell>
          <cell r="B339">
            <v>668.84</v>
          </cell>
          <cell r="C339">
            <v>0.09</v>
          </cell>
          <cell r="D339" t="str">
            <v>buy</v>
          </cell>
          <cell r="E339">
            <v>668.92428618700001</v>
          </cell>
          <cell r="F339">
            <v>668.83185255412013</v>
          </cell>
        </row>
        <row r="340">
          <cell r="A340">
            <v>43232.778278541657</v>
          </cell>
          <cell r="B340">
            <v>668.85</v>
          </cell>
          <cell r="C340">
            <v>0.04</v>
          </cell>
          <cell r="D340" t="str">
            <v>buy</v>
          </cell>
          <cell r="E340">
            <v>668.92428618700001</v>
          </cell>
          <cell r="F340">
            <v>668.83201255411996</v>
          </cell>
        </row>
        <row r="341">
          <cell r="A341">
            <v>43232.778278541657</v>
          </cell>
          <cell r="B341">
            <v>668.85</v>
          </cell>
          <cell r="C341">
            <v>0.04</v>
          </cell>
          <cell r="D341" t="str">
            <v>buy</v>
          </cell>
          <cell r="E341">
            <v>668.92428618700001</v>
          </cell>
          <cell r="F341">
            <v>668.83217255411989</v>
          </cell>
        </row>
        <row r="342">
          <cell r="A342">
            <v>43232.778278541657</v>
          </cell>
          <cell r="B342">
            <v>668.87</v>
          </cell>
          <cell r="C342">
            <v>0.50290000000000001</v>
          </cell>
          <cell r="D342" t="str">
            <v>buy</v>
          </cell>
          <cell r="E342">
            <v>668.92428618700001</v>
          </cell>
          <cell r="F342">
            <v>668.83763387459999</v>
          </cell>
        </row>
        <row r="343">
          <cell r="A343">
            <v>43232.778412870372</v>
          </cell>
          <cell r="B343">
            <v>668.36</v>
          </cell>
          <cell r="C343">
            <v>0.05</v>
          </cell>
          <cell r="D343" t="str">
            <v>buy</v>
          </cell>
          <cell r="E343">
            <v>668.92428618700001</v>
          </cell>
          <cell r="F343">
            <v>668.84343387460001</v>
          </cell>
        </row>
        <row r="344">
          <cell r="A344">
            <v>43232.778412870372</v>
          </cell>
          <cell r="B344">
            <v>668.87</v>
          </cell>
          <cell r="C344">
            <v>0.12509999999999999</v>
          </cell>
          <cell r="D344" t="str">
            <v>buy</v>
          </cell>
          <cell r="E344">
            <v>668.92428618700001</v>
          </cell>
          <cell r="F344">
            <v>668.8451852746</v>
          </cell>
        </row>
        <row r="345">
          <cell r="A345">
            <v>43232.778497939813</v>
          </cell>
          <cell r="B345">
            <v>668.64</v>
          </cell>
          <cell r="C345">
            <v>0.77304578000000002</v>
          </cell>
          <cell r="D345" t="str">
            <v>buy</v>
          </cell>
          <cell r="E345">
            <v>668.92428618700001</v>
          </cell>
          <cell r="F345">
            <v>668.8831314695002</v>
          </cell>
        </row>
        <row r="346">
          <cell r="A346">
            <v>43232.7786858912</v>
          </cell>
          <cell r="B346">
            <v>668.63</v>
          </cell>
          <cell r="C346">
            <v>0.01</v>
          </cell>
          <cell r="D346" t="str">
            <v>buy</v>
          </cell>
          <cell r="E346">
            <v>668.92428618700001</v>
          </cell>
          <cell r="F346">
            <v>668.88361146950001</v>
          </cell>
        </row>
        <row r="347">
          <cell r="A347">
            <v>43232.7786858912</v>
          </cell>
          <cell r="B347">
            <v>668.63</v>
          </cell>
          <cell r="C347">
            <v>1.0970000000000001E-2</v>
          </cell>
          <cell r="D347" t="str">
            <v>buy</v>
          </cell>
          <cell r="E347">
            <v>668.92428618700001</v>
          </cell>
          <cell r="F347">
            <v>668.88413802950015</v>
          </cell>
        </row>
        <row r="348">
          <cell r="A348">
            <v>43232.7786858912</v>
          </cell>
          <cell r="B348">
            <v>668.87</v>
          </cell>
          <cell r="C348">
            <v>1.1719999999999999</v>
          </cell>
          <cell r="D348" t="str">
            <v>buy</v>
          </cell>
          <cell r="E348">
            <v>668.92428618700001</v>
          </cell>
          <cell r="F348">
            <v>668.89325596139997</v>
          </cell>
        </row>
        <row r="349">
          <cell r="A349">
            <v>43232.7786858912</v>
          </cell>
          <cell r="B349">
            <v>668.94</v>
          </cell>
          <cell r="C349">
            <v>0.27422999999999997</v>
          </cell>
          <cell r="D349" t="str">
            <v>buy</v>
          </cell>
          <cell r="E349">
            <v>668.92428618700001</v>
          </cell>
          <cell r="F349">
            <v>668.89325596140009</v>
          </cell>
        </row>
        <row r="350">
          <cell r="A350">
            <v>43232.77869579861</v>
          </cell>
          <cell r="B350">
            <v>668.86</v>
          </cell>
          <cell r="C350">
            <v>0.40812949999999998</v>
          </cell>
          <cell r="D350" t="str">
            <v>sell</v>
          </cell>
          <cell r="E350">
            <v>668.93</v>
          </cell>
          <cell r="F350">
            <v>668.89325596140009</v>
          </cell>
        </row>
        <row r="351">
          <cell r="A351">
            <v>43232.778828194438</v>
          </cell>
          <cell r="B351">
            <v>668.87</v>
          </cell>
          <cell r="C351">
            <v>2.0781000000000001</v>
          </cell>
          <cell r="D351" t="str">
            <v>buy</v>
          </cell>
          <cell r="E351">
            <v>668.93</v>
          </cell>
          <cell r="F351">
            <v>668.92234936140005</v>
          </cell>
        </row>
        <row r="352">
          <cell r="A352">
            <v>43232.778977604168</v>
          </cell>
          <cell r="B352">
            <v>668.87</v>
          </cell>
          <cell r="C352">
            <v>4.1399999999999999E-2</v>
          </cell>
          <cell r="D352" t="str">
            <v>buy</v>
          </cell>
          <cell r="E352">
            <v>668.93</v>
          </cell>
          <cell r="F352">
            <v>668.92292896139998</v>
          </cell>
        </row>
        <row r="353">
          <cell r="A353">
            <v>43232.779113391203</v>
          </cell>
          <cell r="B353">
            <v>668.87</v>
          </cell>
          <cell r="C353">
            <v>1.0070000000000001E-2</v>
          </cell>
          <cell r="D353" t="str">
            <v>buy</v>
          </cell>
          <cell r="E353">
            <v>668.93</v>
          </cell>
          <cell r="F353">
            <v>668.92306994140006</v>
          </cell>
        </row>
        <row r="354">
          <cell r="A354">
            <v>43232.779113391203</v>
          </cell>
          <cell r="B354">
            <v>668.87</v>
          </cell>
          <cell r="C354">
            <v>6.4989900000000003E-2</v>
          </cell>
          <cell r="D354" t="str">
            <v>buy</v>
          </cell>
          <cell r="E354">
            <v>668.93</v>
          </cell>
          <cell r="F354">
            <v>668.9239798000001</v>
          </cell>
        </row>
        <row r="355">
          <cell r="A355">
            <v>43232.779113391203</v>
          </cell>
          <cell r="B355">
            <v>668.94</v>
          </cell>
          <cell r="C355">
            <v>0.73562925000000001</v>
          </cell>
          <cell r="D355" t="str">
            <v>buy</v>
          </cell>
          <cell r="E355">
            <v>668.93</v>
          </cell>
          <cell r="F355">
            <v>668.9239798000001</v>
          </cell>
        </row>
        <row r="356">
          <cell r="A356">
            <v>43232.779239687501</v>
          </cell>
          <cell r="B356">
            <v>668.87</v>
          </cell>
          <cell r="C356">
            <v>1.1443000000000001</v>
          </cell>
          <cell r="D356" t="str">
            <v>buy</v>
          </cell>
          <cell r="E356">
            <v>668.93</v>
          </cell>
          <cell r="F356">
            <v>668.94000000000017</v>
          </cell>
        </row>
        <row r="357">
          <cell r="A357">
            <v>43232.779351157413</v>
          </cell>
          <cell r="B357">
            <v>668.93</v>
          </cell>
          <cell r="C357">
            <v>0.5</v>
          </cell>
          <cell r="D357" t="str">
            <v>sell</v>
          </cell>
          <cell r="E357">
            <v>668.93</v>
          </cell>
          <cell r="F357">
            <v>668.94000000000017</v>
          </cell>
        </row>
        <row r="358">
          <cell r="A358">
            <v>43232.779357951389</v>
          </cell>
          <cell r="B358">
            <v>668.93</v>
          </cell>
          <cell r="C358">
            <v>0.4995</v>
          </cell>
          <cell r="D358" t="str">
            <v>sell</v>
          </cell>
          <cell r="E358">
            <v>668.93</v>
          </cell>
          <cell r="F358">
            <v>668.94000000000017</v>
          </cell>
        </row>
        <row r="359">
          <cell r="A359">
            <v>43232.779382800923</v>
          </cell>
          <cell r="B359">
            <v>668.94</v>
          </cell>
          <cell r="C359">
            <v>1.5593999999999999</v>
          </cell>
          <cell r="D359" t="str">
            <v>buy</v>
          </cell>
          <cell r="E359">
            <v>668.93</v>
          </cell>
          <cell r="F359">
            <v>668.94000000000017</v>
          </cell>
        </row>
        <row r="360">
          <cell r="A360">
            <v>43232.779516620372</v>
          </cell>
          <cell r="B360">
            <v>668.94</v>
          </cell>
          <cell r="C360">
            <v>1.2641</v>
          </cell>
          <cell r="D360" t="str">
            <v>buy</v>
          </cell>
          <cell r="E360">
            <v>668.93</v>
          </cell>
          <cell r="F360">
            <v>668.94000000000017</v>
          </cell>
        </row>
        <row r="361">
          <cell r="A361">
            <v>43232.779652314814</v>
          </cell>
          <cell r="B361">
            <v>668.93</v>
          </cell>
          <cell r="C361">
            <v>1.7100000000000001E-2</v>
          </cell>
          <cell r="D361" t="str">
            <v>sell</v>
          </cell>
          <cell r="E361">
            <v>668.93</v>
          </cell>
          <cell r="F361">
            <v>668.94000000000017</v>
          </cell>
        </row>
        <row r="362">
          <cell r="A362">
            <v>43232.779783043981</v>
          </cell>
          <cell r="B362">
            <v>668.94</v>
          </cell>
          <cell r="C362">
            <v>0.80189999999999995</v>
          </cell>
          <cell r="D362" t="str">
            <v>buy</v>
          </cell>
          <cell r="E362">
            <v>668.93</v>
          </cell>
          <cell r="F362">
            <v>668.94000000000017</v>
          </cell>
        </row>
        <row r="363">
          <cell r="A363">
            <v>43232.779823379627</v>
          </cell>
          <cell r="B363">
            <v>668.94</v>
          </cell>
          <cell r="C363">
            <v>0.59766286000000002</v>
          </cell>
          <cell r="D363" t="str">
            <v>buy</v>
          </cell>
          <cell r="E363">
            <v>668.93</v>
          </cell>
          <cell r="F363">
            <v>668.94000000000017</v>
          </cell>
        </row>
        <row r="364">
          <cell r="A364">
            <v>43232.779928495373</v>
          </cell>
          <cell r="B364">
            <v>668.94</v>
          </cell>
          <cell r="C364">
            <v>3.5699000000000001</v>
          </cell>
          <cell r="D364" t="str">
            <v>buy</v>
          </cell>
          <cell r="E364">
            <v>668.93</v>
          </cell>
          <cell r="F364">
            <v>668.94</v>
          </cell>
        </row>
        <row r="365">
          <cell r="A365">
            <v>43232.779961469911</v>
          </cell>
          <cell r="B365">
            <v>668.94</v>
          </cell>
          <cell r="C365">
            <v>4</v>
          </cell>
          <cell r="D365" t="str">
            <v>buy</v>
          </cell>
          <cell r="E365">
            <v>668.93</v>
          </cell>
          <cell r="F365">
            <v>668.94</v>
          </cell>
        </row>
        <row r="366">
          <cell r="A366">
            <v>43232.779961469911</v>
          </cell>
          <cell r="B366">
            <v>668.94</v>
          </cell>
          <cell r="C366">
            <v>9.0307279499999993</v>
          </cell>
          <cell r="D366" t="str">
            <v>buy</v>
          </cell>
          <cell r="E366">
            <v>668.93</v>
          </cell>
          <cell r="F366">
            <v>668.94000000000017</v>
          </cell>
        </row>
        <row r="367">
          <cell r="A367">
            <v>43232.77998078704</v>
          </cell>
          <cell r="B367">
            <v>668.94</v>
          </cell>
          <cell r="C367">
            <v>0.74372510999999997</v>
          </cell>
          <cell r="D367" t="str">
            <v>buy</v>
          </cell>
          <cell r="E367">
            <v>668.93</v>
          </cell>
          <cell r="F367">
            <v>668.94000000000017</v>
          </cell>
        </row>
        <row r="368">
          <cell r="A368">
            <v>43232.780051724527</v>
          </cell>
          <cell r="B368">
            <v>668.94</v>
          </cell>
          <cell r="C368">
            <v>0.14904310000000001</v>
          </cell>
          <cell r="D368" t="str">
            <v>buy</v>
          </cell>
          <cell r="E368">
            <v>668.93</v>
          </cell>
          <cell r="F368">
            <v>668.94</v>
          </cell>
        </row>
        <row r="369">
          <cell r="A369">
            <v>43232.780065624996</v>
          </cell>
          <cell r="B369">
            <v>668.93</v>
          </cell>
          <cell r="C369">
            <v>0.36632278000000001</v>
          </cell>
          <cell r="D369" t="str">
            <v>sell</v>
          </cell>
          <cell r="E369">
            <v>668.93</v>
          </cell>
          <cell r="F369">
            <v>668.94</v>
          </cell>
        </row>
        <row r="370">
          <cell r="A370">
            <v>43232.780065624996</v>
          </cell>
          <cell r="B370">
            <v>668.93</v>
          </cell>
          <cell r="C370">
            <v>11.251777219999999</v>
          </cell>
          <cell r="D370" t="str">
            <v>sell</v>
          </cell>
          <cell r="E370">
            <v>669.09</v>
          </cell>
          <cell r="F370">
            <v>668.94</v>
          </cell>
        </row>
        <row r="371">
          <cell r="A371">
            <v>43232.780207650459</v>
          </cell>
          <cell r="B371">
            <v>668.94</v>
          </cell>
          <cell r="C371">
            <v>0.92349616000000001</v>
          </cell>
          <cell r="D371" t="str">
            <v>buy</v>
          </cell>
          <cell r="E371">
            <v>669.09</v>
          </cell>
          <cell r="F371">
            <v>668.94000000000017</v>
          </cell>
        </row>
        <row r="372">
          <cell r="A372">
            <v>43232.780334097217</v>
          </cell>
          <cell r="B372">
            <v>668.94</v>
          </cell>
          <cell r="C372">
            <v>1.0572999999999999</v>
          </cell>
          <cell r="D372" t="str">
            <v>buy</v>
          </cell>
          <cell r="E372">
            <v>669.09</v>
          </cell>
          <cell r="F372">
            <v>668.94000000000017</v>
          </cell>
        </row>
        <row r="373">
          <cell r="A373">
            <v>43232.780356747688</v>
          </cell>
          <cell r="B373">
            <v>668.94</v>
          </cell>
          <cell r="C373">
            <v>0.5</v>
          </cell>
          <cell r="D373" t="str">
            <v>buy</v>
          </cell>
          <cell r="E373">
            <v>669.09</v>
          </cell>
          <cell r="F373">
            <v>668.94</v>
          </cell>
        </row>
        <row r="374">
          <cell r="A374">
            <v>43232.780357071759</v>
          </cell>
          <cell r="B374">
            <v>668.94</v>
          </cell>
          <cell r="C374">
            <v>8.92429497</v>
          </cell>
          <cell r="D374" t="str">
            <v>buy</v>
          </cell>
          <cell r="E374">
            <v>669.09</v>
          </cell>
          <cell r="F374">
            <v>669.09751719808014</v>
          </cell>
        </row>
        <row r="375">
          <cell r="A375">
            <v>43232.780357071759</v>
          </cell>
          <cell r="B375">
            <v>668.94</v>
          </cell>
          <cell r="C375">
            <v>6.8212560000000005E-2</v>
          </cell>
          <cell r="D375" t="str">
            <v>buy</v>
          </cell>
          <cell r="E375">
            <v>669.09</v>
          </cell>
          <cell r="F375">
            <v>669.09969999999998</v>
          </cell>
        </row>
        <row r="376">
          <cell r="A376">
            <v>43232.780357152777</v>
          </cell>
          <cell r="B376">
            <v>669.07</v>
          </cell>
          <cell r="C376">
            <v>0.05</v>
          </cell>
          <cell r="D376" t="str">
            <v>buy</v>
          </cell>
          <cell r="E376">
            <v>669.09</v>
          </cell>
          <cell r="F376">
            <v>669.1</v>
          </cell>
        </row>
        <row r="377">
          <cell r="A377">
            <v>43232.780357280091</v>
          </cell>
          <cell r="B377">
            <v>669.1</v>
          </cell>
          <cell r="C377">
            <v>10.800800000000001</v>
          </cell>
          <cell r="D377" t="str">
            <v>buy</v>
          </cell>
          <cell r="E377">
            <v>669.09</v>
          </cell>
          <cell r="F377">
            <v>669.1</v>
          </cell>
        </row>
        <row r="378">
          <cell r="A378">
            <v>43232.78035883102</v>
          </cell>
          <cell r="B378">
            <v>669.1</v>
          </cell>
          <cell r="C378">
            <v>9.5028000000000006</v>
          </cell>
          <cell r="D378" t="str">
            <v>buy</v>
          </cell>
          <cell r="E378">
            <v>669.09</v>
          </cell>
          <cell r="F378">
            <v>669.1</v>
          </cell>
        </row>
        <row r="379">
          <cell r="A379">
            <v>43232.780483101851</v>
          </cell>
          <cell r="B379">
            <v>669.1</v>
          </cell>
          <cell r="C379">
            <v>6.7299999999999999E-2</v>
          </cell>
          <cell r="D379" t="str">
            <v>buy</v>
          </cell>
          <cell r="E379">
            <v>669.09</v>
          </cell>
          <cell r="F379">
            <v>669.10000000000014</v>
          </cell>
        </row>
        <row r="380">
          <cell r="A380">
            <v>43232.780630069443</v>
          </cell>
          <cell r="B380">
            <v>669.1</v>
          </cell>
          <cell r="C380">
            <v>0.14269999999999999</v>
          </cell>
          <cell r="D380" t="str">
            <v>buy</v>
          </cell>
          <cell r="E380">
            <v>669.09</v>
          </cell>
          <cell r="F380">
            <v>669.1</v>
          </cell>
        </row>
        <row r="381">
          <cell r="A381">
            <v>43232.780652407397</v>
          </cell>
          <cell r="B381">
            <v>669.1</v>
          </cell>
          <cell r="C381">
            <v>1.49007468</v>
          </cell>
          <cell r="D381" t="str">
            <v>buy</v>
          </cell>
          <cell r="E381">
            <v>669.09</v>
          </cell>
          <cell r="F381">
            <v>669.10000000000014</v>
          </cell>
        </row>
        <row r="382">
          <cell r="A382">
            <v>43232.780707083337</v>
          </cell>
          <cell r="B382">
            <v>669.1</v>
          </cell>
          <cell r="C382">
            <v>0.55511242000000005</v>
          </cell>
          <cell r="D382" t="str">
            <v>buy</v>
          </cell>
          <cell r="E382">
            <v>669.09</v>
          </cell>
          <cell r="F382">
            <v>669.10000000000014</v>
          </cell>
        </row>
        <row r="383">
          <cell r="A383">
            <v>43232.780775370367</v>
          </cell>
          <cell r="B383">
            <v>669.1</v>
          </cell>
          <cell r="C383">
            <v>3.8098999999999998</v>
          </cell>
          <cell r="D383" t="str">
            <v>buy</v>
          </cell>
          <cell r="E383">
            <v>669.09</v>
          </cell>
          <cell r="F383">
            <v>669.1</v>
          </cell>
        </row>
        <row r="384">
          <cell r="A384">
            <v>43232.780906400461</v>
          </cell>
          <cell r="B384">
            <v>669.1</v>
          </cell>
          <cell r="C384">
            <v>0.36580000000000001</v>
          </cell>
          <cell r="D384" t="str">
            <v>buy</v>
          </cell>
          <cell r="E384">
            <v>669.09</v>
          </cell>
          <cell r="F384">
            <v>669.1</v>
          </cell>
        </row>
        <row r="385">
          <cell r="A385">
            <v>43232.780994548608</v>
          </cell>
          <cell r="B385">
            <v>669.09</v>
          </cell>
          <cell r="C385">
            <v>0.29441328999999999</v>
          </cell>
          <cell r="D385" t="str">
            <v>sell</v>
          </cell>
          <cell r="E385">
            <v>669.09</v>
          </cell>
          <cell r="F385">
            <v>669.1</v>
          </cell>
        </row>
        <row r="386">
          <cell r="A386">
            <v>43232.781013495369</v>
          </cell>
          <cell r="B386">
            <v>669.1</v>
          </cell>
          <cell r="C386">
            <v>2.5799749099999998</v>
          </cell>
          <cell r="D386" t="str">
            <v>buy</v>
          </cell>
          <cell r="E386">
            <v>669.09</v>
          </cell>
          <cell r="F386">
            <v>669.1</v>
          </cell>
        </row>
        <row r="387">
          <cell r="A387">
            <v>43232.781032708343</v>
          </cell>
          <cell r="B387">
            <v>669.1</v>
          </cell>
          <cell r="C387">
            <v>3.6779000000000002</v>
          </cell>
          <cell r="D387" t="str">
            <v>buy</v>
          </cell>
          <cell r="E387">
            <v>669.09</v>
          </cell>
          <cell r="F387">
            <v>669.1</v>
          </cell>
        </row>
        <row r="388">
          <cell r="A388">
            <v>43232.781177962963</v>
          </cell>
          <cell r="B388">
            <v>669.1</v>
          </cell>
          <cell r="C388">
            <v>2.1747000000000001</v>
          </cell>
          <cell r="D388" t="str">
            <v>buy</v>
          </cell>
          <cell r="E388">
            <v>669.09</v>
          </cell>
          <cell r="F388">
            <v>669.1</v>
          </cell>
        </row>
        <row r="389">
          <cell r="A389">
            <v>43232.781356273154</v>
          </cell>
          <cell r="B389">
            <v>669.1</v>
          </cell>
          <cell r="C389">
            <v>5.6558000000000002</v>
          </cell>
          <cell r="D389" t="str">
            <v>buy</v>
          </cell>
          <cell r="E389">
            <v>669.09</v>
          </cell>
          <cell r="F389">
            <v>669.1</v>
          </cell>
        </row>
        <row r="390">
          <cell r="A390">
            <v>43232.781499108787</v>
          </cell>
          <cell r="B390">
            <v>669.1</v>
          </cell>
          <cell r="C390">
            <v>1.2484999999999999</v>
          </cell>
          <cell r="D390" t="str">
            <v>buy</v>
          </cell>
          <cell r="E390">
            <v>669.09</v>
          </cell>
          <cell r="F390">
            <v>669.1</v>
          </cell>
        </row>
        <row r="391">
          <cell r="A391">
            <v>43232.781636956017</v>
          </cell>
          <cell r="B391">
            <v>669.1</v>
          </cell>
          <cell r="C391">
            <v>0.82989999999999997</v>
          </cell>
          <cell r="D391" t="str">
            <v>buy</v>
          </cell>
          <cell r="E391">
            <v>669.09</v>
          </cell>
          <cell r="F391">
            <v>669.1</v>
          </cell>
        </row>
        <row r="392">
          <cell r="A392">
            <v>43232.781786643522</v>
          </cell>
          <cell r="B392">
            <v>669.09</v>
          </cell>
          <cell r="C392">
            <v>0.37430000000000002</v>
          </cell>
          <cell r="D392" t="str">
            <v>sell</v>
          </cell>
          <cell r="E392">
            <v>669.09000000000015</v>
          </cell>
          <cell r="F392">
            <v>669.1</v>
          </cell>
        </row>
        <row r="393">
          <cell r="A393">
            <v>43232.781913206018</v>
          </cell>
          <cell r="B393">
            <v>669.1</v>
          </cell>
          <cell r="C393">
            <v>0.2392</v>
          </cell>
          <cell r="D393" t="str">
            <v>buy</v>
          </cell>
          <cell r="E393">
            <v>669.09000000000015</v>
          </cell>
          <cell r="F393">
            <v>669.1</v>
          </cell>
        </row>
        <row r="394">
          <cell r="A394">
            <v>43232.782046736109</v>
          </cell>
          <cell r="B394">
            <v>669.1</v>
          </cell>
          <cell r="C394">
            <v>3.2800000000000003E-2</v>
          </cell>
          <cell r="D394" t="str">
            <v>buy</v>
          </cell>
          <cell r="E394">
            <v>669.09000000000015</v>
          </cell>
          <cell r="F394">
            <v>669.1</v>
          </cell>
        </row>
        <row r="395">
          <cell r="A395">
            <v>43232.782192060193</v>
          </cell>
          <cell r="B395">
            <v>669.1</v>
          </cell>
          <cell r="C395">
            <v>0.93269999999999997</v>
          </cell>
          <cell r="D395" t="str">
            <v>buy</v>
          </cell>
          <cell r="E395">
            <v>669.09000000000015</v>
          </cell>
          <cell r="F395">
            <v>669.1</v>
          </cell>
        </row>
        <row r="396">
          <cell r="A396">
            <v>43232.782333912037</v>
          </cell>
          <cell r="B396">
            <v>669.1</v>
          </cell>
          <cell r="C396">
            <v>0.79910000000000003</v>
          </cell>
          <cell r="D396" t="str">
            <v>buy</v>
          </cell>
          <cell r="E396">
            <v>669.09000000000015</v>
          </cell>
          <cell r="F396">
            <v>669.1</v>
          </cell>
        </row>
        <row r="397">
          <cell r="A397">
            <v>43232.782456307868</v>
          </cell>
          <cell r="B397">
            <v>669.1</v>
          </cell>
          <cell r="C397">
            <v>5.8673999999999999</v>
          </cell>
          <cell r="D397" t="str">
            <v>buy</v>
          </cell>
          <cell r="E397">
            <v>669.09000000000015</v>
          </cell>
          <cell r="F397">
            <v>669.1</v>
          </cell>
        </row>
        <row r="398">
          <cell r="A398">
            <v>43232.782586168978</v>
          </cell>
          <cell r="B398">
            <v>669.1</v>
          </cell>
          <cell r="C398">
            <v>1.98534571</v>
          </cell>
          <cell r="D398" t="str">
            <v>buy</v>
          </cell>
          <cell r="E398">
            <v>669.09000000000015</v>
          </cell>
          <cell r="F398">
            <v>669.1</v>
          </cell>
        </row>
        <row r="399">
          <cell r="A399">
            <v>43232.782605034721</v>
          </cell>
          <cell r="B399">
            <v>669.1</v>
          </cell>
          <cell r="C399">
            <v>1.1420999999999999</v>
          </cell>
          <cell r="D399" t="str">
            <v>buy</v>
          </cell>
          <cell r="E399">
            <v>669.09000000000015</v>
          </cell>
          <cell r="F399">
            <v>669.1</v>
          </cell>
        </row>
        <row r="400">
          <cell r="A400">
            <v>43232.78272560185</v>
          </cell>
          <cell r="B400">
            <v>669.09</v>
          </cell>
          <cell r="C400">
            <v>1.520636E-2</v>
          </cell>
          <cell r="D400" t="str">
            <v>sell</v>
          </cell>
          <cell r="E400">
            <v>669.09</v>
          </cell>
          <cell r="F400">
            <v>669.1</v>
          </cell>
        </row>
        <row r="401">
          <cell r="A401">
            <v>43232.78272560185</v>
          </cell>
          <cell r="B401">
            <v>669.09</v>
          </cell>
          <cell r="C401">
            <v>1.93755389</v>
          </cell>
          <cell r="D401" t="str">
            <v>sell</v>
          </cell>
          <cell r="E401">
            <v>669.09</v>
          </cell>
          <cell r="F401">
            <v>669.1</v>
          </cell>
        </row>
        <row r="402">
          <cell r="A402">
            <v>43232.78272560185</v>
          </cell>
          <cell r="B402">
            <v>669.09</v>
          </cell>
          <cell r="C402">
            <v>0.2485</v>
          </cell>
          <cell r="D402" t="str">
            <v>sell</v>
          </cell>
          <cell r="E402">
            <v>669.09</v>
          </cell>
          <cell r="F402">
            <v>669.1</v>
          </cell>
        </row>
        <row r="403">
          <cell r="A403">
            <v>43232.78272560185</v>
          </cell>
          <cell r="B403">
            <v>669.09</v>
          </cell>
          <cell r="C403">
            <v>1.11493975</v>
          </cell>
          <cell r="D403" t="str">
            <v>sell</v>
          </cell>
          <cell r="E403">
            <v>669.09</v>
          </cell>
          <cell r="F403">
            <v>669.1</v>
          </cell>
        </row>
        <row r="404">
          <cell r="A404">
            <v>43232.782869571762</v>
          </cell>
          <cell r="B404">
            <v>669.1</v>
          </cell>
          <cell r="C404">
            <v>4.5190999999999999</v>
          </cell>
          <cell r="D404" t="str">
            <v>buy</v>
          </cell>
          <cell r="E404">
            <v>669.09</v>
          </cell>
          <cell r="F404">
            <v>669.1</v>
          </cell>
        </row>
        <row r="405">
          <cell r="A405">
            <v>43232.783000925927</v>
          </cell>
          <cell r="B405">
            <v>669.1</v>
          </cell>
          <cell r="C405">
            <v>5.8571999999999997</v>
          </cell>
          <cell r="D405" t="str">
            <v>buy</v>
          </cell>
          <cell r="E405">
            <v>669.09</v>
          </cell>
          <cell r="F405">
            <v>669.10000000000014</v>
          </cell>
        </row>
        <row r="406">
          <cell r="A406">
            <v>43232.783142569453</v>
          </cell>
          <cell r="B406">
            <v>669.09</v>
          </cell>
          <cell r="C406">
            <v>3.1503999999999999</v>
          </cell>
          <cell r="D406" t="str">
            <v>sell</v>
          </cell>
          <cell r="E406">
            <v>669.08999999999992</v>
          </cell>
          <cell r="F406">
            <v>669.10000000000014</v>
          </cell>
        </row>
        <row r="407">
          <cell r="A407">
            <v>43232.783273993053</v>
          </cell>
          <cell r="B407">
            <v>669.1</v>
          </cell>
          <cell r="C407">
            <v>2.6097999999999999</v>
          </cell>
          <cell r="D407" t="str">
            <v>buy</v>
          </cell>
          <cell r="E407">
            <v>669.08999999999992</v>
          </cell>
          <cell r="F407">
            <v>669.1</v>
          </cell>
        </row>
        <row r="408">
          <cell r="A408">
            <v>43232.783414583333</v>
          </cell>
          <cell r="B408">
            <v>669.1</v>
          </cell>
          <cell r="C408">
            <v>0.18390000000000001</v>
          </cell>
          <cell r="D408" t="str">
            <v>buy</v>
          </cell>
          <cell r="E408">
            <v>669.08999999999992</v>
          </cell>
          <cell r="F408">
            <v>669.1</v>
          </cell>
        </row>
        <row r="409">
          <cell r="A409">
            <v>43232.783547488427</v>
          </cell>
          <cell r="B409">
            <v>669.1</v>
          </cell>
          <cell r="C409">
            <v>2.1465000000000001</v>
          </cell>
          <cell r="D409" t="str">
            <v>buy</v>
          </cell>
          <cell r="E409">
            <v>669.08999999999992</v>
          </cell>
          <cell r="F409">
            <v>669.1</v>
          </cell>
        </row>
        <row r="410">
          <cell r="A410">
            <v>43232.783695937498</v>
          </cell>
          <cell r="B410">
            <v>669.1</v>
          </cell>
          <cell r="C410">
            <v>0.63460000000000005</v>
          </cell>
          <cell r="D410" t="str">
            <v>buy</v>
          </cell>
          <cell r="E410">
            <v>669.08999999999992</v>
          </cell>
          <cell r="F410">
            <v>669.1</v>
          </cell>
        </row>
        <row r="411">
          <cell r="A411">
            <v>43232.783827962972</v>
          </cell>
          <cell r="B411">
            <v>669.1</v>
          </cell>
          <cell r="C411">
            <v>2.0407999999999999</v>
          </cell>
          <cell r="D411" t="str">
            <v>buy</v>
          </cell>
          <cell r="E411">
            <v>669.08999999999992</v>
          </cell>
          <cell r="F411">
            <v>669.1</v>
          </cell>
        </row>
        <row r="412">
          <cell r="A412">
            <v>43232.784049641203</v>
          </cell>
          <cell r="B412">
            <v>669.1</v>
          </cell>
          <cell r="C412">
            <v>4.4702240599999996</v>
          </cell>
          <cell r="D412" t="str">
            <v>buy</v>
          </cell>
          <cell r="E412">
            <v>669.08999999999992</v>
          </cell>
          <cell r="F412">
            <v>669.1</v>
          </cell>
        </row>
        <row r="413">
          <cell r="A413">
            <v>43232.784110405089</v>
          </cell>
          <cell r="B413">
            <v>669.1</v>
          </cell>
          <cell r="C413">
            <v>0.14419999999999999</v>
          </cell>
          <cell r="D413" t="str">
            <v>buy</v>
          </cell>
          <cell r="E413">
            <v>669.08999999999992</v>
          </cell>
          <cell r="F413">
            <v>669.1</v>
          </cell>
        </row>
        <row r="414">
          <cell r="A414">
            <v>43232.784198796297</v>
          </cell>
          <cell r="B414">
            <v>669.1</v>
          </cell>
          <cell r="C414">
            <v>4.4702239999999997E-2</v>
          </cell>
          <cell r="D414" t="str">
            <v>buy</v>
          </cell>
          <cell r="E414">
            <v>669.08999999999992</v>
          </cell>
          <cell r="F414">
            <v>669.10000000000014</v>
          </cell>
        </row>
        <row r="415">
          <cell r="A415">
            <v>43232.784247094911</v>
          </cell>
          <cell r="B415">
            <v>669.1</v>
          </cell>
          <cell r="C415">
            <v>0.4652</v>
          </cell>
          <cell r="D415" t="str">
            <v>buy</v>
          </cell>
          <cell r="E415">
            <v>669.08999999999992</v>
          </cell>
          <cell r="F415">
            <v>669.10000000000014</v>
          </cell>
        </row>
        <row r="416">
          <cell r="A416">
            <v>43232.784384872677</v>
          </cell>
          <cell r="B416">
            <v>669.1</v>
          </cell>
          <cell r="C416">
            <v>0.2954</v>
          </cell>
          <cell r="D416" t="str">
            <v>buy</v>
          </cell>
          <cell r="E416">
            <v>669.08999999999992</v>
          </cell>
          <cell r="F416">
            <v>669.1</v>
          </cell>
        </row>
        <row r="417">
          <cell r="A417">
            <v>43232.78451060185</v>
          </cell>
          <cell r="B417">
            <v>669.1</v>
          </cell>
          <cell r="C417">
            <v>0.4456</v>
          </cell>
          <cell r="D417" t="str">
            <v>buy</v>
          </cell>
          <cell r="E417">
            <v>669.08999999999992</v>
          </cell>
          <cell r="F417">
            <v>669.10000000000014</v>
          </cell>
        </row>
        <row r="418">
          <cell r="A418">
            <v>43232.784661273137</v>
          </cell>
          <cell r="B418">
            <v>669.1</v>
          </cell>
          <cell r="C418">
            <v>1.6094999999999999</v>
          </cell>
          <cell r="D418" t="str">
            <v>buy</v>
          </cell>
          <cell r="E418">
            <v>669.08999999999992</v>
          </cell>
          <cell r="F418">
            <v>669.1</v>
          </cell>
        </row>
        <row r="419">
          <cell r="A419">
            <v>43232.784664756953</v>
          </cell>
          <cell r="B419">
            <v>669.1</v>
          </cell>
          <cell r="C419">
            <v>2.0658395399999998</v>
          </cell>
          <cell r="D419" t="str">
            <v>buy</v>
          </cell>
          <cell r="E419">
            <v>669.08999999999992</v>
          </cell>
          <cell r="F419">
            <v>669.10000000000014</v>
          </cell>
        </row>
        <row r="420">
          <cell r="A420">
            <v>43232.784805844909</v>
          </cell>
          <cell r="B420">
            <v>669.1</v>
          </cell>
          <cell r="C420">
            <v>0.46589999999999998</v>
          </cell>
          <cell r="D420" t="str">
            <v>buy</v>
          </cell>
          <cell r="E420">
            <v>669.08999999999992</v>
          </cell>
          <cell r="F420">
            <v>669.1</v>
          </cell>
        </row>
        <row r="421">
          <cell r="A421">
            <v>43232.784831423611</v>
          </cell>
          <cell r="B421">
            <v>669.09</v>
          </cell>
          <cell r="C421">
            <v>0.12690000000000001</v>
          </cell>
          <cell r="D421" t="str">
            <v>sell</v>
          </cell>
          <cell r="E421">
            <v>669.09</v>
          </cell>
          <cell r="F421">
            <v>669.1</v>
          </cell>
        </row>
        <row r="422">
          <cell r="A422">
            <v>43232.784831423611</v>
          </cell>
          <cell r="B422">
            <v>669.09</v>
          </cell>
          <cell r="C422">
            <v>1.14620224</v>
          </cell>
          <cell r="D422" t="str">
            <v>sell</v>
          </cell>
          <cell r="E422">
            <v>669.08999999999992</v>
          </cell>
          <cell r="F422">
            <v>669.1</v>
          </cell>
        </row>
        <row r="423">
          <cell r="A423">
            <v>43232.78488550926</v>
          </cell>
          <cell r="B423">
            <v>669.1</v>
          </cell>
          <cell r="C423">
            <v>0.74503733999999999</v>
          </cell>
          <cell r="D423" t="str">
            <v>buy</v>
          </cell>
          <cell r="E423">
            <v>669.08999999999992</v>
          </cell>
          <cell r="F423">
            <v>669.1</v>
          </cell>
        </row>
        <row r="424">
          <cell r="A424">
            <v>43232.784933020826</v>
          </cell>
          <cell r="B424">
            <v>669.1</v>
          </cell>
          <cell r="C424">
            <v>1.5564</v>
          </cell>
          <cell r="D424" t="str">
            <v>buy</v>
          </cell>
          <cell r="E424">
            <v>669.08999999999992</v>
          </cell>
          <cell r="F424">
            <v>669.10000000000014</v>
          </cell>
        </row>
        <row r="425">
          <cell r="A425">
            <v>43232.785074444437</v>
          </cell>
          <cell r="B425">
            <v>669.1</v>
          </cell>
          <cell r="C425">
            <v>0.85299999999999998</v>
          </cell>
          <cell r="D425" t="str">
            <v>buy</v>
          </cell>
          <cell r="E425">
            <v>669.08999999999992</v>
          </cell>
          <cell r="F425">
            <v>669.10000000000014</v>
          </cell>
        </row>
        <row r="426">
          <cell r="A426">
            <v>43232.785169224539</v>
          </cell>
          <cell r="B426">
            <v>669.1</v>
          </cell>
          <cell r="C426">
            <v>2.9950501200000001</v>
          </cell>
          <cell r="D426" t="str">
            <v>buy</v>
          </cell>
          <cell r="E426">
            <v>669.08999999999992</v>
          </cell>
          <cell r="F426">
            <v>668.80822139999998</v>
          </cell>
        </row>
        <row r="427">
          <cell r="A427">
            <v>43232.785219351848</v>
          </cell>
          <cell r="B427">
            <v>669.1</v>
          </cell>
          <cell r="C427">
            <v>0.44669999999999999</v>
          </cell>
          <cell r="D427" t="str">
            <v>buy</v>
          </cell>
          <cell r="E427">
            <v>669.08999999999992</v>
          </cell>
          <cell r="F427">
            <v>668.75551080000002</v>
          </cell>
        </row>
        <row r="428">
          <cell r="A428">
            <v>43232.785349421298</v>
          </cell>
          <cell r="B428">
            <v>669.1</v>
          </cell>
          <cell r="C428">
            <v>2.0806</v>
          </cell>
          <cell r="D428" t="str">
            <v>buy</v>
          </cell>
          <cell r="E428">
            <v>669.08999999999992</v>
          </cell>
          <cell r="F428">
            <v>668.30101999999988</v>
          </cell>
        </row>
        <row r="429">
          <cell r="A429">
            <v>43232.785480659717</v>
          </cell>
          <cell r="B429">
            <v>669.09</v>
          </cell>
          <cell r="C429">
            <v>1.0169999999999999</v>
          </cell>
          <cell r="D429" t="str">
            <v>sell</v>
          </cell>
          <cell r="E429">
            <v>669.09</v>
          </cell>
          <cell r="F429">
            <v>668.30101999999988</v>
          </cell>
        </row>
        <row r="430">
          <cell r="A430">
            <v>43232.785527222222</v>
          </cell>
          <cell r="B430">
            <v>669.09</v>
          </cell>
          <cell r="C430">
            <v>10</v>
          </cell>
          <cell r="D430" t="str">
            <v>sell</v>
          </cell>
          <cell r="E430">
            <v>668.29956784714</v>
          </cell>
          <cell r="F430">
            <v>668.30101999999988</v>
          </cell>
        </row>
        <row r="431">
          <cell r="A431">
            <v>43232.785527222222</v>
          </cell>
          <cell r="B431">
            <v>669.09</v>
          </cell>
          <cell r="C431">
            <v>8.7499999999999994E-2</v>
          </cell>
          <cell r="D431" t="str">
            <v>sell</v>
          </cell>
          <cell r="E431">
            <v>668.28049284714018</v>
          </cell>
          <cell r="F431">
            <v>668.30101999999988</v>
          </cell>
        </row>
        <row r="432">
          <cell r="A432">
            <v>43232.785527222222</v>
          </cell>
          <cell r="B432">
            <v>669.09</v>
          </cell>
          <cell r="C432">
            <v>1.9684420000000001E-2</v>
          </cell>
          <cell r="D432" t="str">
            <v>sell</v>
          </cell>
          <cell r="E432">
            <v>668.27620164358018</v>
          </cell>
          <cell r="F432">
            <v>668.30101999999988</v>
          </cell>
        </row>
        <row r="433">
          <cell r="A433">
            <v>43232.785528900473</v>
          </cell>
          <cell r="B433">
            <v>669.09</v>
          </cell>
          <cell r="C433">
            <v>3.1557999999999998E-4</v>
          </cell>
          <cell r="D433" t="str">
            <v>sell</v>
          </cell>
          <cell r="E433">
            <v>668.27613284714016</v>
          </cell>
          <cell r="F433">
            <v>668.30101999999988</v>
          </cell>
        </row>
        <row r="434">
          <cell r="A434">
            <v>43232.785528900473</v>
          </cell>
          <cell r="B434">
            <v>669</v>
          </cell>
          <cell r="C434">
            <v>1.1210800000000001</v>
          </cell>
          <cell r="D434" t="str">
            <v>sell</v>
          </cell>
          <cell r="E434">
            <v>668.05191684714009</v>
          </cell>
          <cell r="F434">
            <v>668.30101999999988</v>
          </cell>
        </row>
        <row r="435">
          <cell r="A435">
            <v>43232.785529155088</v>
          </cell>
          <cell r="B435">
            <v>668.9</v>
          </cell>
          <cell r="C435">
            <v>2.0199999999999999E-2</v>
          </cell>
          <cell r="D435" t="str">
            <v>sell</v>
          </cell>
          <cell r="E435">
            <v>668.04828084713995</v>
          </cell>
          <cell r="F435">
            <v>668.30101999999988</v>
          </cell>
        </row>
        <row r="436">
          <cell r="A436">
            <v>43232.785529201392</v>
          </cell>
          <cell r="B436">
            <v>668.9</v>
          </cell>
          <cell r="C436">
            <v>1.83E-2</v>
          </cell>
          <cell r="D436" t="str">
            <v>sell</v>
          </cell>
          <cell r="E436">
            <v>668.04498684713997</v>
          </cell>
          <cell r="F436">
            <v>668.30101999999988</v>
          </cell>
        </row>
        <row r="437">
          <cell r="A437">
            <v>43232.785529733803</v>
          </cell>
          <cell r="B437">
            <v>668.9</v>
          </cell>
          <cell r="C437">
            <v>5.15988E-2</v>
          </cell>
          <cell r="D437" t="str">
            <v>sell</v>
          </cell>
          <cell r="E437">
            <v>668.03569906313987</v>
          </cell>
          <cell r="F437">
            <v>668.30101999999988</v>
          </cell>
        </row>
        <row r="438">
          <cell r="A438">
            <v>43232.785530613422</v>
          </cell>
          <cell r="B438">
            <v>668.9</v>
          </cell>
          <cell r="C438">
            <v>1.03E-2</v>
          </cell>
          <cell r="D438" t="str">
            <v>sell</v>
          </cell>
          <cell r="E438">
            <v>668.03384506313978</v>
          </cell>
          <cell r="F438">
            <v>668.30101999999988</v>
          </cell>
        </row>
        <row r="439">
          <cell r="A439">
            <v>43232.785536898147</v>
          </cell>
          <cell r="B439">
            <v>668.5</v>
          </cell>
          <cell r="C439">
            <v>3.0036340000000002E-2</v>
          </cell>
          <cell r="D439" t="str">
            <v>sell</v>
          </cell>
          <cell r="E439">
            <v>668.03084142913997</v>
          </cell>
          <cell r="F439">
            <v>668.30101999999988</v>
          </cell>
        </row>
        <row r="440">
          <cell r="A440">
            <v>43232.785634756947</v>
          </cell>
          <cell r="B440">
            <v>668.51</v>
          </cell>
          <cell r="C440">
            <v>3.5762</v>
          </cell>
          <cell r="D440" t="str">
            <v>buy</v>
          </cell>
          <cell r="E440">
            <v>668.03084142913997</v>
          </cell>
          <cell r="F440">
            <v>667.73530580000011</v>
          </cell>
        </row>
        <row r="441">
          <cell r="A441">
            <v>43232.785722523149</v>
          </cell>
          <cell r="B441">
            <v>668.5</v>
          </cell>
          <cell r="C441">
            <v>0.53044789000000003</v>
          </cell>
          <cell r="D441" t="str">
            <v>sell</v>
          </cell>
          <cell r="E441">
            <v>667.97779664014001</v>
          </cell>
          <cell r="F441">
            <v>667.73530580000011</v>
          </cell>
        </row>
        <row r="442">
          <cell r="A442">
            <v>43232.785722523149</v>
          </cell>
          <cell r="B442">
            <v>668.08</v>
          </cell>
          <cell r="C442">
            <v>0.59</v>
          </cell>
          <cell r="D442" t="str">
            <v>sell</v>
          </cell>
          <cell r="E442">
            <v>667.96835664014009</v>
          </cell>
          <cell r="F442">
            <v>667.73530580000011</v>
          </cell>
        </row>
        <row r="443">
          <cell r="A443">
            <v>43232.785722523149</v>
          </cell>
          <cell r="B443">
            <v>668.05</v>
          </cell>
          <cell r="C443">
            <v>0.01</v>
          </cell>
          <cell r="D443" t="str">
            <v>sell</v>
          </cell>
          <cell r="E443">
            <v>667.96825664014</v>
          </cell>
          <cell r="F443">
            <v>667.73530580000011</v>
          </cell>
        </row>
        <row r="444">
          <cell r="A444">
            <v>43232.785722523149</v>
          </cell>
          <cell r="B444">
            <v>667.79</v>
          </cell>
          <cell r="C444">
            <v>1.0257743800000001</v>
          </cell>
          <cell r="D444" t="str">
            <v>sell</v>
          </cell>
          <cell r="E444">
            <v>668.01133916410015</v>
          </cell>
          <cell r="F444">
            <v>667.73530580000011</v>
          </cell>
        </row>
        <row r="445">
          <cell r="A445">
            <v>43232.785787789348</v>
          </cell>
          <cell r="B445">
            <v>667.8</v>
          </cell>
          <cell r="C445">
            <v>1.046</v>
          </cell>
          <cell r="D445" t="str">
            <v>buy</v>
          </cell>
          <cell r="E445">
            <v>668.01133916410015</v>
          </cell>
          <cell r="F445">
            <v>667.73734195999998</v>
          </cell>
        </row>
        <row r="446">
          <cell r="A446">
            <v>43232.785832546288</v>
          </cell>
          <cell r="B446">
            <v>667.79</v>
          </cell>
          <cell r="C446">
            <v>8.9376200000000003E-3</v>
          </cell>
          <cell r="D446" t="str">
            <v>sell</v>
          </cell>
          <cell r="E446">
            <v>668.01171454413998</v>
          </cell>
          <cell r="F446">
            <v>667.73734195999998</v>
          </cell>
        </row>
        <row r="447">
          <cell r="A447">
            <v>43232.785886620368</v>
          </cell>
          <cell r="B447">
            <v>667.7</v>
          </cell>
          <cell r="C447">
            <v>0.43000883000000001</v>
          </cell>
          <cell r="D447" t="str">
            <v>sell</v>
          </cell>
          <cell r="E447">
            <v>668.03751507394009</v>
          </cell>
          <cell r="F447">
            <v>667.73734195999998</v>
          </cell>
        </row>
        <row r="448">
          <cell r="A448">
            <v>43232.785926388889</v>
          </cell>
          <cell r="B448">
            <v>667.71</v>
          </cell>
          <cell r="C448">
            <v>0.3654</v>
          </cell>
          <cell r="D448" t="str">
            <v>buy</v>
          </cell>
          <cell r="E448">
            <v>668.03751507394009</v>
          </cell>
          <cell r="F448">
            <v>667.78381581600001</v>
          </cell>
        </row>
        <row r="449">
          <cell r="A449">
            <v>43232.785945289354</v>
          </cell>
          <cell r="B449">
            <v>667.71</v>
          </cell>
          <cell r="C449">
            <v>2.0199999999999999E-2</v>
          </cell>
          <cell r="D449" t="str">
            <v>buy</v>
          </cell>
          <cell r="E449">
            <v>668.03751507394009</v>
          </cell>
          <cell r="F449">
            <v>667.78692661599996</v>
          </cell>
        </row>
        <row r="450">
          <cell r="A450">
            <v>43232.785954120372</v>
          </cell>
          <cell r="B450">
            <v>667.7</v>
          </cell>
          <cell r="C450">
            <v>0.01</v>
          </cell>
          <cell r="D450" t="str">
            <v>sell</v>
          </cell>
          <cell r="E450">
            <v>668.03811507394005</v>
          </cell>
          <cell r="F450">
            <v>667.78692661599996</v>
          </cell>
        </row>
        <row r="451">
          <cell r="A451">
            <v>43232.78605396991</v>
          </cell>
          <cell r="B451">
            <v>667.71</v>
          </cell>
          <cell r="C451">
            <v>2.9117000000000002</v>
          </cell>
          <cell r="D451" t="str">
            <v>buy</v>
          </cell>
          <cell r="E451">
            <v>668.03811507394005</v>
          </cell>
          <cell r="F451">
            <v>668.01004988964019</v>
          </cell>
        </row>
        <row r="452">
          <cell r="A452">
            <v>43232.786182997683</v>
          </cell>
          <cell r="B452">
            <v>667.71</v>
          </cell>
          <cell r="C452">
            <v>0.19400000000000001</v>
          </cell>
          <cell r="D452" t="str">
            <v>buy</v>
          </cell>
          <cell r="E452">
            <v>668.03811507394005</v>
          </cell>
          <cell r="F452">
            <v>668.01160188964002</v>
          </cell>
        </row>
        <row r="453">
          <cell r="A453">
            <v>43232.786182997683</v>
          </cell>
          <cell r="B453">
            <v>667.78</v>
          </cell>
          <cell r="C453">
            <v>1.3143199999999999</v>
          </cell>
          <cell r="D453" t="str">
            <v>buy</v>
          </cell>
          <cell r="E453">
            <v>668.03811507394005</v>
          </cell>
          <cell r="F453">
            <v>668.0037159696401</v>
          </cell>
        </row>
        <row r="454">
          <cell r="A454">
            <v>43232.786310671298</v>
          </cell>
          <cell r="B454">
            <v>667.94</v>
          </cell>
          <cell r="C454">
            <v>0.28000000000000003</v>
          </cell>
          <cell r="D454" t="str">
            <v>buy</v>
          </cell>
          <cell r="E454">
            <v>668.03811507394005</v>
          </cell>
          <cell r="F454">
            <v>667.99307596964013</v>
          </cell>
        </row>
        <row r="455">
          <cell r="A455">
            <v>43232.786310682874</v>
          </cell>
          <cell r="B455">
            <v>668.4</v>
          </cell>
          <cell r="C455">
            <v>3.4424000000000003E-2</v>
          </cell>
          <cell r="D455" t="str">
            <v>buy</v>
          </cell>
          <cell r="E455">
            <v>668.03811507394005</v>
          </cell>
          <cell r="F455">
            <v>667.98860084963997</v>
          </cell>
        </row>
        <row r="456">
          <cell r="A456">
            <v>43232.786310682874</v>
          </cell>
          <cell r="B456">
            <v>668.48</v>
          </cell>
          <cell r="C456">
            <v>1.001846</v>
          </cell>
          <cell r="D456" t="str">
            <v>buy</v>
          </cell>
          <cell r="E456">
            <v>668.03811507394005</v>
          </cell>
          <cell r="F456">
            <v>667.84233133364</v>
          </cell>
        </row>
        <row r="457">
          <cell r="A457">
            <v>43232.786419687502</v>
          </cell>
          <cell r="B457">
            <v>668.47</v>
          </cell>
          <cell r="C457">
            <v>0.01</v>
          </cell>
          <cell r="D457" t="str">
            <v>sell</v>
          </cell>
          <cell r="E457">
            <v>668.03717507394015</v>
          </cell>
          <cell r="F457">
            <v>667.84233133364</v>
          </cell>
        </row>
        <row r="458">
          <cell r="A458">
            <v>43232.786419687502</v>
          </cell>
          <cell r="B458">
            <v>668.47</v>
          </cell>
          <cell r="C458">
            <v>0.38309416000000002</v>
          </cell>
          <cell r="D458" t="str">
            <v>sell</v>
          </cell>
          <cell r="E458">
            <v>668.00116422290012</v>
          </cell>
          <cell r="F458">
            <v>667.84233133364</v>
          </cell>
        </row>
        <row r="459">
          <cell r="A459">
            <v>43232.786430162043</v>
          </cell>
          <cell r="B459">
            <v>668.47</v>
          </cell>
          <cell r="C459">
            <v>1.8053500000000001E-3</v>
          </cell>
          <cell r="D459" t="str">
            <v>sell</v>
          </cell>
          <cell r="E459">
            <v>668.00099452000006</v>
          </cell>
          <cell r="F459">
            <v>667.84233133364</v>
          </cell>
        </row>
        <row r="460">
          <cell r="A460">
            <v>43232.786430162043</v>
          </cell>
          <cell r="B460">
            <v>668.47</v>
          </cell>
          <cell r="C460">
            <v>8.1946499999999995E-3</v>
          </cell>
          <cell r="D460" t="str">
            <v>sell</v>
          </cell>
          <cell r="E460">
            <v>668.00022422289999</v>
          </cell>
          <cell r="F460">
            <v>667.84233133364</v>
          </cell>
        </row>
        <row r="461">
          <cell r="A461">
            <v>43232.786439687501</v>
          </cell>
          <cell r="B461">
            <v>668.47</v>
          </cell>
          <cell r="C461">
            <v>2.3853500000000001E-3</v>
          </cell>
          <cell r="D461" t="str">
            <v>sell</v>
          </cell>
          <cell r="E461">
            <v>668</v>
          </cell>
          <cell r="F461">
            <v>667.84233133364</v>
          </cell>
        </row>
        <row r="462">
          <cell r="A462">
            <v>43232.786439687501</v>
          </cell>
          <cell r="B462">
            <v>668</v>
          </cell>
          <cell r="C462">
            <v>0.66991464999999994</v>
          </cell>
          <cell r="D462" t="str">
            <v>sell</v>
          </cell>
          <cell r="E462">
            <v>668</v>
          </cell>
          <cell r="F462">
            <v>667.84233133364</v>
          </cell>
        </row>
        <row r="463">
          <cell r="A463">
            <v>43232.78644556713</v>
          </cell>
          <cell r="B463">
            <v>668</v>
          </cell>
          <cell r="C463">
            <v>0.33</v>
          </cell>
          <cell r="D463" t="str">
            <v>sell</v>
          </cell>
          <cell r="E463">
            <v>668</v>
          </cell>
          <cell r="F463">
            <v>667.84233133364</v>
          </cell>
        </row>
        <row r="464">
          <cell r="A464">
            <v>43232.78659329861</v>
          </cell>
          <cell r="B464">
            <v>668.01</v>
          </cell>
          <cell r="C464">
            <v>1.7562</v>
          </cell>
          <cell r="D464" t="str">
            <v>buy</v>
          </cell>
          <cell r="E464">
            <v>668</v>
          </cell>
          <cell r="F464">
            <v>667.75100893363981</v>
          </cell>
        </row>
        <row r="465">
          <cell r="A465">
            <v>43232.786612048607</v>
          </cell>
          <cell r="B465">
            <v>668.01</v>
          </cell>
          <cell r="C465">
            <v>1.9402570000000001E-2</v>
          </cell>
          <cell r="D465" t="str">
            <v>buy</v>
          </cell>
          <cell r="E465">
            <v>668</v>
          </cell>
          <cell r="F465">
            <v>667.75</v>
          </cell>
        </row>
        <row r="466">
          <cell r="A466">
            <v>43232.786673159717</v>
          </cell>
          <cell r="B466">
            <v>668</v>
          </cell>
          <cell r="C466">
            <v>8.5350000000000001E-5</v>
          </cell>
          <cell r="D466" t="str">
            <v>sell</v>
          </cell>
          <cell r="E466">
            <v>668</v>
          </cell>
          <cell r="F466">
            <v>667.75</v>
          </cell>
        </row>
        <row r="467">
          <cell r="A467">
            <v>43232.786673159717</v>
          </cell>
          <cell r="B467">
            <v>668</v>
          </cell>
          <cell r="C467">
            <v>10</v>
          </cell>
          <cell r="D467" t="str">
            <v>sell</v>
          </cell>
          <cell r="E467">
            <v>667.74036937020026</v>
          </cell>
          <cell r="F467">
            <v>667.75</v>
          </cell>
        </row>
        <row r="468">
          <cell r="A468">
            <v>43232.786673159717</v>
          </cell>
          <cell r="B468">
            <v>668</v>
          </cell>
          <cell r="C468">
            <v>9.9146500000000005E-3</v>
          </cell>
          <cell r="D468" t="str">
            <v>sell</v>
          </cell>
          <cell r="E468">
            <v>667.73977449120002</v>
          </cell>
          <cell r="F468">
            <v>667.75</v>
          </cell>
        </row>
        <row r="469">
          <cell r="A469">
            <v>43232.78667775463</v>
          </cell>
          <cell r="B469">
            <v>667.74</v>
          </cell>
          <cell r="C469">
            <v>0.04</v>
          </cell>
          <cell r="D469" t="str">
            <v>sell</v>
          </cell>
          <cell r="E469">
            <v>667.73945449120015</v>
          </cell>
          <cell r="F469">
            <v>667.75</v>
          </cell>
        </row>
        <row r="470">
          <cell r="A470">
            <v>43232.78667775463</v>
          </cell>
          <cell r="B470">
            <v>667.74</v>
          </cell>
          <cell r="C470">
            <v>3.72883465</v>
          </cell>
          <cell r="D470" t="str">
            <v>sell</v>
          </cell>
          <cell r="E470">
            <v>667.709623814</v>
          </cell>
          <cell r="F470">
            <v>667.75</v>
          </cell>
        </row>
        <row r="471">
          <cell r="A471">
            <v>43232.786726412043</v>
          </cell>
          <cell r="B471">
            <v>667.75</v>
          </cell>
          <cell r="C471">
            <v>3.3761000000000001</v>
          </cell>
          <cell r="D471" t="str">
            <v>buy</v>
          </cell>
          <cell r="E471">
            <v>667.709623814</v>
          </cell>
          <cell r="F471">
            <v>667.75000000000011</v>
          </cell>
        </row>
        <row r="472">
          <cell r="A472">
            <v>43232.786882893517</v>
          </cell>
          <cell r="B472">
            <v>667.75</v>
          </cell>
          <cell r="C472">
            <v>0.76959999999999995</v>
          </cell>
          <cell r="D472" t="str">
            <v>buy</v>
          </cell>
          <cell r="E472">
            <v>667.709623814</v>
          </cell>
          <cell r="F472">
            <v>667.75</v>
          </cell>
        </row>
        <row r="473">
          <cell r="A473">
            <v>43232.786882893517</v>
          </cell>
          <cell r="B473">
            <v>667.75</v>
          </cell>
          <cell r="C473">
            <v>0.90669999999999995</v>
          </cell>
          <cell r="D473" t="str">
            <v>buy</v>
          </cell>
          <cell r="E473">
            <v>667.709623814</v>
          </cell>
          <cell r="F473">
            <v>667.75</v>
          </cell>
        </row>
        <row r="474">
          <cell r="A474">
            <v>43232.787023645833</v>
          </cell>
          <cell r="B474">
            <v>667.75</v>
          </cell>
          <cell r="C474">
            <v>0.02</v>
          </cell>
          <cell r="D474" t="str">
            <v>buy</v>
          </cell>
          <cell r="E474">
            <v>667.709623814</v>
          </cell>
          <cell r="F474">
            <v>667.75</v>
          </cell>
        </row>
        <row r="475">
          <cell r="A475">
            <v>43232.787023645833</v>
          </cell>
          <cell r="B475">
            <v>667.75</v>
          </cell>
          <cell r="C475">
            <v>0.01</v>
          </cell>
          <cell r="D475" t="str">
            <v>buy</v>
          </cell>
          <cell r="E475">
            <v>667.709623814</v>
          </cell>
          <cell r="F475">
            <v>667.75</v>
          </cell>
        </row>
        <row r="476">
          <cell r="A476">
            <v>43232.787023645833</v>
          </cell>
          <cell r="B476">
            <v>667.75</v>
          </cell>
          <cell r="C476">
            <v>0.01</v>
          </cell>
          <cell r="D476" t="str">
            <v>buy</v>
          </cell>
          <cell r="E476">
            <v>667.709623814</v>
          </cell>
          <cell r="F476">
            <v>667.75</v>
          </cell>
        </row>
        <row r="477">
          <cell r="A477">
            <v>43232.787023645833</v>
          </cell>
          <cell r="B477">
            <v>667.75</v>
          </cell>
          <cell r="C477">
            <v>0.28289999999999998</v>
          </cell>
          <cell r="D477" t="str">
            <v>buy</v>
          </cell>
          <cell r="E477">
            <v>667.709623814</v>
          </cell>
          <cell r="F477">
            <v>667.75</v>
          </cell>
        </row>
        <row r="478">
          <cell r="A478">
            <v>43232.787161793982</v>
          </cell>
          <cell r="B478">
            <v>667.75</v>
          </cell>
          <cell r="C478">
            <v>1.3729</v>
          </cell>
          <cell r="D478" t="str">
            <v>buy</v>
          </cell>
          <cell r="E478">
            <v>667.709623814</v>
          </cell>
          <cell r="F478">
            <v>667.75000000000011</v>
          </cell>
        </row>
        <row r="479">
          <cell r="A479">
            <v>43232.787274386566</v>
          </cell>
          <cell r="B479">
            <v>667.74</v>
          </cell>
          <cell r="C479">
            <v>0.51928658000000005</v>
          </cell>
          <cell r="D479" t="str">
            <v>sell</v>
          </cell>
          <cell r="E479">
            <v>667.70546952135999</v>
          </cell>
          <cell r="F479">
            <v>667.75000000000011</v>
          </cell>
        </row>
        <row r="480">
          <cell r="A480">
            <v>43232.787311180553</v>
          </cell>
          <cell r="B480">
            <v>667.75</v>
          </cell>
          <cell r="C480">
            <v>0.32954570999999999</v>
          </cell>
          <cell r="D480" t="str">
            <v>buy</v>
          </cell>
          <cell r="E480">
            <v>667.70546952135999</v>
          </cell>
          <cell r="F480">
            <v>667.75</v>
          </cell>
        </row>
        <row r="481">
          <cell r="A481">
            <v>43232.787311180553</v>
          </cell>
          <cell r="B481">
            <v>667.75</v>
          </cell>
          <cell r="C481">
            <v>6.3227161799999996</v>
          </cell>
          <cell r="D481" t="str">
            <v>buy</v>
          </cell>
          <cell r="E481">
            <v>667.70546952135999</v>
          </cell>
          <cell r="F481">
            <v>667.40385119999996</v>
          </cell>
        </row>
        <row r="482">
          <cell r="A482">
            <v>43232.787463587963</v>
          </cell>
          <cell r="B482">
            <v>667.75</v>
          </cell>
          <cell r="C482">
            <v>0.70420000000000005</v>
          </cell>
          <cell r="D482" t="str">
            <v>buy</v>
          </cell>
          <cell r="E482">
            <v>667.70546952135999</v>
          </cell>
          <cell r="F482">
            <v>667.39399239999989</v>
          </cell>
        </row>
        <row r="483">
          <cell r="A483">
            <v>43232.787600266201</v>
          </cell>
          <cell r="B483">
            <v>667.74</v>
          </cell>
          <cell r="C483">
            <v>0.67369016999999998</v>
          </cell>
          <cell r="D483" t="str">
            <v>sell</v>
          </cell>
          <cell r="E483">
            <v>667.70008000000007</v>
          </cell>
          <cell r="F483">
            <v>667.39399239999989</v>
          </cell>
        </row>
        <row r="484">
          <cell r="A484">
            <v>43232.787600266201</v>
          </cell>
          <cell r="B484">
            <v>667.74</v>
          </cell>
          <cell r="C484">
            <v>0.01</v>
          </cell>
          <cell r="D484" t="str">
            <v>sell</v>
          </cell>
          <cell r="E484">
            <v>667.7</v>
          </cell>
          <cell r="F484">
            <v>667.39399239999989</v>
          </cell>
        </row>
        <row r="485">
          <cell r="A485">
            <v>43232.787600266201</v>
          </cell>
          <cell r="B485">
            <v>667.7</v>
          </cell>
          <cell r="C485">
            <v>6.33075089</v>
          </cell>
          <cell r="D485" t="str">
            <v>sell</v>
          </cell>
          <cell r="E485">
            <v>667.61399923508009</v>
          </cell>
          <cell r="F485">
            <v>667.39399239999989</v>
          </cell>
        </row>
        <row r="486">
          <cell r="A486">
            <v>43232.787668634257</v>
          </cell>
          <cell r="B486">
            <v>667.7</v>
          </cell>
          <cell r="C486">
            <v>0.56000000000000005</v>
          </cell>
          <cell r="D486" t="str">
            <v>sell</v>
          </cell>
          <cell r="E486">
            <v>667.57479923508004</v>
          </cell>
          <cell r="F486">
            <v>667.39399239999989</v>
          </cell>
        </row>
        <row r="487">
          <cell r="A487">
            <v>43232.78766869213</v>
          </cell>
          <cell r="B487">
            <v>667.7</v>
          </cell>
          <cell r="C487">
            <v>0.49</v>
          </cell>
          <cell r="D487" t="str">
            <v>sell</v>
          </cell>
          <cell r="E487">
            <v>667.54049923507989</v>
          </cell>
          <cell r="F487">
            <v>667.39399239999989</v>
          </cell>
        </row>
        <row r="488">
          <cell r="A488">
            <v>43232.787668738427</v>
          </cell>
          <cell r="B488">
            <v>667.7</v>
          </cell>
          <cell r="C488">
            <v>0.56000000000000005</v>
          </cell>
          <cell r="D488" t="str">
            <v>sell</v>
          </cell>
          <cell r="E488">
            <v>667.50129923507995</v>
          </cell>
          <cell r="F488">
            <v>667.39399239999989</v>
          </cell>
        </row>
        <row r="489">
          <cell r="A489">
            <v>43232.787668773148</v>
          </cell>
          <cell r="B489">
            <v>667.7</v>
          </cell>
          <cell r="C489">
            <v>0.84</v>
          </cell>
          <cell r="D489" t="str">
            <v>sell</v>
          </cell>
          <cell r="E489">
            <v>667.41882234948014</v>
          </cell>
          <cell r="F489">
            <v>667.39399239999989</v>
          </cell>
        </row>
        <row r="490">
          <cell r="A490">
            <v>43232.7876687963</v>
          </cell>
          <cell r="B490">
            <v>667.7</v>
          </cell>
          <cell r="C490">
            <v>0.84</v>
          </cell>
          <cell r="D490" t="str">
            <v>sell</v>
          </cell>
          <cell r="E490">
            <v>667.33615094274012</v>
          </cell>
          <cell r="F490">
            <v>667.39399239999989</v>
          </cell>
        </row>
        <row r="491">
          <cell r="A491">
            <v>43232.787668831021</v>
          </cell>
          <cell r="B491">
            <v>667.7</v>
          </cell>
          <cell r="C491">
            <v>0.37924911</v>
          </cell>
          <cell r="D491" t="str">
            <v>sell</v>
          </cell>
          <cell r="E491">
            <v>667.43279603622011</v>
          </cell>
          <cell r="F491">
            <v>667.39399239999989</v>
          </cell>
        </row>
        <row r="492">
          <cell r="A492">
            <v>43232.787668831021</v>
          </cell>
          <cell r="B492">
            <v>667.56</v>
          </cell>
          <cell r="C492">
            <v>0.17028088999999999</v>
          </cell>
          <cell r="D492" t="str">
            <v>sell</v>
          </cell>
          <cell r="E492">
            <v>667.48490198856007</v>
          </cell>
          <cell r="F492">
            <v>667.39399239999989</v>
          </cell>
        </row>
        <row r="493">
          <cell r="A493">
            <v>43232.787668993064</v>
          </cell>
          <cell r="B493">
            <v>667.35</v>
          </cell>
          <cell r="C493">
            <v>0.58965318</v>
          </cell>
          <cell r="D493" t="str">
            <v>sell</v>
          </cell>
          <cell r="E493">
            <v>667.69010129519995</v>
          </cell>
          <cell r="F493">
            <v>667.39399239999989</v>
          </cell>
        </row>
        <row r="494">
          <cell r="A494">
            <v>43232.787669062498</v>
          </cell>
          <cell r="B494">
            <v>667.35</v>
          </cell>
          <cell r="C494">
            <v>0.63</v>
          </cell>
          <cell r="D494" t="str">
            <v>sell</v>
          </cell>
          <cell r="E494">
            <v>667.90934129520008</v>
          </cell>
          <cell r="F494">
            <v>667.39399239999989</v>
          </cell>
        </row>
        <row r="495">
          <cell r="A495">
            <v>43232.787669212958</v>
          </cell>
          <cell r="B495">
            <v>667.35</v>
          </cell>
          <cell r="C495">
            <v>0.09</v>
          </cell>
          <cell r="D495" t="str">
            <v>sell</v>
          </cell>
          <cell r="E495">
            <v>667.9406612951999</v>
          </cell>
          <cell r="F495">
            <v>667.39399239999989</v>
          </cell>
        </row>
        <row r="496">
          <cell r="A496">
            <v>43232.787669247693</v>
          </cell>
          <cell r="B496">
            <v>667.35</v>
          </cell>
          <cell r="C496">
            <v>0.84</v>
          </cell>
          <cell r="D496" t="str">
            <v>sell</v>
          </cell>
          <cell r="E496">
            <v>668.2165084582</v>
          </cell>
          <cell r="F496">
            <v>667.39399239999989</v>
          </cell>
        </row>
        <row r="497">
          <cell r="A497">
            <v>43232.787669467587</v>
          </cell>
          <cell r="B497">
            <v>667.35</v>
          </cell>
          <cell r="C497">
            <v>0.49</v>
          </cell>
          <cell r="D497" t="str">
            <v>sell</v>
          </cell>
          <cell r="E497">
            <v>668.33457316659997</v>
          </cell>
          <cell r="F497">
            <v>667.39399239999989</v>
          </cell>
        </row>
        <row r="498">
          <cell r="A498">
            <v>43232.787669490739</v>
          </cell>
          <cell r="B498">
            <v>667.35</v>
          </cell>
          <cell r="C498">
            <v>0.56000000000000005</v>
          </cell>
          <cell r="D498" t="str">
            <v>sell</v>
          </cell>
          <cell r="E498">
            <v>668.4420931666001</v>
          </cell>
          <cell r="F498">
            <v>667.39399239999989</v>
          </cell>
        </row>
        <row r="499">
          <cell r="A499">
            <v>43232.787669687503</v>
          </cell>
          <cell r="B499">
            <v>667.13</v>
          </cell>
          <cell r="C499">
            <v>5.965318E-2</v>
          </cell>
          <cell r="D499" t="str">
            <v>sell</v>
          </cell>
          <cell r="E499">
            <v>668.45617131707991</v>
          </cell>
          <cell r="F499">
            <v>667.39399239999989</v>
          </cell>
        </row>
        <row r="500">
          <cell r="A500">
            <v>43232.787677615743</v>
          </cell>
          <cell r="B500">
            <v>667.32</v>
          </cell>
          <cell r="C500">
            <v>0.01</v>
          </cell>
          <cell r="D500" t="str">
            <v>sell</v>
          </cell>
          <cell r="E500">
            <v>668.45815131708002</v>
          </cell>
          <cell r="F500">
            <v>667.39399239999989</v>
          </cell>
        </row>
        <row r="501">
          <cell r="A501">
            <v>43232.787677615743</v>
          </cell>
          <cell r="B501">
            <v>667.12</v>
          </cell>
          <cell r="C501">
            <v>0.01</v>
          </cell>
          <cell r="D501" t="str">
            <v>sell</v>
          </cell>
          <cell r="E501">
            <v>668.46053131707993</v>
          </cell>
          <cell r="F501">
            <v>667.39399239999989</v>
          </cell>
        </row>
        <row r="502">
          <cell r="A502">
            <v>43232.787677615743</v>
          </cell>
          <cell r="B502">
            <v>667.04</v>
          </cell>
          <cell r="C502">
            <v>0.46</v>
          </cell>
          <cell r="D502" t="str">
            <v>sell</v>
          </cell>
          <cell r="E502">
            <v>668.57737131708006</v>
          </cell>
          <cell r="F502">
            <v>667.39399239999989</v>
          </cell>
        </row>
        <row r="503">
          <cell r="A503">
            <v>43232.787685520831</v>
          </cell>
          <cell r="B503">
            <v>667.01</v>
          </cell>
          <cell r="C503">
            <v>0.36147880999999998</v>
          </cell>
          <cell r="D503" t="str">
            <v>sell</v>
          </cell>
          <cell r="E503">
            <v>668.71197611224</v>
          </cell>
          <cell r="F503">
            <v>667.39399239999989</v>
          </cell>
        </row>
        <row r="504">
          <cell r="A504">
            <v>43232.787752719909</v>
          </cell>
          <cell r="B504">
            <v>667.05</v>
          </cell>
          <cell r="C504">
            <v>2.3130000000000002</v>
          </cell>
          <cell r="D504" t="str">
            <v>buy</v>
          </cell>
          <cell r="E504">
            <v>668.71197611224</v>
          </cell>
          <cell r="F504">
            <v>667.68543040000009</v>
          </cell>
        </row>
        <row r="505">
          <cell r="A505">
            <v>43232.787752719909</v>
          </cell>
          <cell r="B505">
            <v>667.72</v>
          </cell>
          <cell r="C505">
            <v>0.81879999999999997</v>
          </cell>
          <cell r="D505" t="str">
            <v>buy</v>
          </cell>
          <cell r="E505">
            <v>668.71197611224</v>
          </cell>
          <cell r="F505">
            <v>667.67887999999994</v>
          </cell>
        </row>
        <row r="506">
          <cell r="A506">
            <v>43232.78794465278</v>
          </cell>
          <cell r="B506">
            <v>667.05</v>
          </cell>
          <cell r="C506">
            <v>0.13462615999999999</v>
          </cell>
          <cell r="D506" t="str">
            <v>sell</v>
          </cell>
          <cell r="E506">
            <v>668.7642110623201</v>
          </cell>
          <cell r="F506">
            <v>667.67887999999994</v>
          </cell>
        </row>
        <row r="507">
          <cell r="A507">
            <v>43232.788001064822</v>
          </cell>
          <cell r="B507">
            <v>667.61</v>
          </cell>
          <cell r="C507">
            <v>0.08</v>
          </cell>
          <cell r="D507" t="str">
            <v>buy</v>
          </cell>
          <cell r="E507">
            <v>668.7642110623201</v>
          </cell>
          <cell r="F507">
            <v>667.68</v>
          </cell>
        </row>
        <row r="508">
          <cell r="A508">
            <v>43232.788001064822</v>
          </cell>
          <cell r="B508">
            <v>667.68</v>
          </cell>
          <cell r="C508">
            <v>6.0956000000000001</v>
          </cell>
          <cell r="D508" t="str">
            <v>buy</v>
          </cell>
          <cell r="E508">
            <v>668.7642110623201</v>
          </cell>
          <cell r="F508">
            <v>667.74485271827996</v>
          </cell>
        </row>
        <row r="509">
          <cell r="A509">
            <v>43232.788214108798</v>
          </cell>
          <cell r="B509">
            <v>667.73</v>
          </cell>
          <cell r="C509">
            <v>1.2868204299999999</v>
          </cell>
          <cell r="D509" t="str">
            <v>buy</v>
          </cell>
          <cell r="E509">
            <v>668.7642110623201</v>
          </cell>
          <cell r="F509">
            <v>667.75</v>
          </cell>
        </row>
        <row r="510">
          <cell r="A510">
            <v>43232.788214108798</v>
          </cell>
          <cell r="B510">
            <v>667.75</v>
          </cell>
          <cell r="C510">
            <v>4.45854733</v>
          </cell>
          <cell r="D510" t="str">
            <v>buy</v>
          </cell>
          <cell r="E510">
            <v>668.7642110623201</v>
          </cell>
          <cell r="F510">
            <v>667.75</v>
          </cell>
        </row>
        <row r="511">
          <cell r="A511">
            <v>43232.78836204861</v>
          </cell>
          <cell r="B511">
            <v>667.75</v>
          </cell>
          <cell r="C511">
            <v>0.14660000000000001</v>
          </cell>
          <cell r="D511" t="str">
            <v>buy</v>
          </cell>
          <cell r="E511">
            <v>668.7642110623201</v>
          </cell>
          <cell r="F511">
            <v>667.75</v>
          </cell>
        </row>
        <row r="512">
          <cell r="A512">
            <v>43232.788495092587</v>
          </cell>
          <cell r="B512">
            <v>667.75</v>
          </cell>
          <cell r="C512">
            <v>1.4289000000000001</v>
          </cell>
          <cell r="D512" t="str">
            <v>buy</v>
          </cell>
          <cell r="E512">
            <v>668.7642110623201</v>
          </cell>
          <cell r="F512">
            <v>667.75000000000011</v>
          </cell>
        </row>
        <row r="513">
          <cell r="A513">
            <v>43232.78862702546</v>
          </cell>
          <cell r="B513">
            <v>667.75</v>
          </cell>
          <cell r="C513">
            <v>3.306</v>
          </cell>
          <cell r="D513" t="str">
            <v>buy</v>
          </cell>
          <cell r="E513">
            <v>668.7642110623201</v>
          </cell>
          <cell r="F513">
            <v>667.75</v>
          </cell>
        </row>
        <row r="514">
          <cell r="A514">
            <v>43232.788789814818</v>
          </cell>
          <cell r="B514">
            <v>667.75</v>
          </cell>
          <cell r="C514">
            <v>0.48180000000000001</v>
          </cell>
          <cell r="D514" t="str">
            <v>buy</v>
          </cell>
          <cell r="E514">
            <v>668.7642110623201</v>
          </cell>
          <cell r="F514">
            <v>667.75</v>
          </cell>
        </row>
        <row r="515">
          <cell r="A515">
            <v>43232.788955821758</v>
          </cell>
          <cell r="B515">
            <v>667.75</v>
          </cell>
          <cell r="C515">
            <v>1.2786999999999999</v>
          </cell>
          <cell r="D515" t="str">
            <v>buy</v>
          </cell>
          <cell r="E515">
            <v>668.7642110623201</v>
          </cell>
          <cell r="F515">
            <v>667.75</v>
          </cell>
        </row>
        <row r="516">
          <cell r="A516">
            <v>43232.789090370366</v>
          </cell>
          <cell r="B516">
            <v>667.75</v>
          </cell>
          <cell r="C516">
            <v>1.0008999999999999</v>
          </cell>
          <cell r="D516" t="str">
            <v>buy</v>
          </cell>
          <cell r="E516">
            <v>668.7642110623201</v>
          </cell>
          <cell r="F516">
            <v>667.75</v>
          </cell>
        </row>
        <row r="517">
          <cell r="A517">
            <v>43232.789184155103</v>
          </cell>
          <cell r="B517">
            <v>667.75</v>
          </cell>
          <cell r="C517">
            <v>3.83575592</v>
          </cell>
          <cell r="D517" t="str">
            <v>buy</v>
          </cell>
          <cell r="E517">
            <v>668.7642110623201</v>
          </cell>
          <cell r="F517">
            <v>667.75</v>
          </cell>
        </row>
        <row r="518">
          <cell r="A518">
            <v>43232.789217094913</v>
          </cell>
          <cell r="B518">
            <v>667.75</v>
          </cell>
          <cell r="C518">
            <v>2.2035</v>
          </cell>
          <cell r="D518" t="str">
            <v>buy</v>
          </cell>
          <cell r="E518">
            <v>668.7642110623201</v>
          </cell>
          <cell r="F518">
            <v>667.75000000000011</v>
          </cell>
        </row>
        <row r="519">
          <cell r="A519">
            <v>43232.78934920139</v>
          </cell>
          <cell r="B519">
            <v>667.75</v>
          </cell>
          <cell r="C519">
            <v>0.19470000000000001</v>
          </cell>
          <cell r="D519" t="str">
            <v>buy</v>
          </cell>
          <cell r="E519">
            <v>668.7642110623201</v>
          </cell>
          <cell r="F519">
            <v>667.75</v>
          </cell>
        </row>
        <row r="520">
          <cell r="A520">
            <v>43232.789498773149</v>
          </cell>
          <cell r="B520">
            <v>667.75</v>
          </cell>
          <cell r="C520">
            <v>2.4237000000000002</v>
          </cell>
          <cell r="D520" t="str">
            <v>buy</v>
          </cell>
          <cell r="E520">
            <v>668.7642110623201</v>
          </cell>
          <cell r="F520">
            <v>667.75</v>
          </cell>
        </row>
        <row r="521">
          <cell r="A521">
            <v>43232.78966185185</v>
          </cell>
          <cell r="B521">
            <v>667.75</v>
          </cell>
          <cell r="C521">
            <v>0.30819999999999997</v>
          </cell>
          <cell r="D521" t="str">
            <v>buy</v>
          </cell>
          <cell r="E521">
            <v>668.7642110623201</v>
          </cell>
          <cell r="F521">
            <v>667.75</v>
          </cell>
        </row>
        <row r="522">
          <cell r="A522">
            <v>43232.789808680558</v>
          </cell>
          <cell r="B522">
            <v>667.75</v>
          </cell>
          <cell r="C522">
            <v>0.20319999999999999</v>
          </cell>
          <cell r="D522" t="str">
            <v>buy</v>
          </cell>
          <cell r="E522">
            <v>668.7642110623201</v>
          </cell>
          <cell r="F522">
            <v>667.75</v>
          </cell>
        </row>
        <row r="523">
          <cell r="A523">
            <v>43232.789959305563</v>
          </cell>
          <cell r="B523">
            <v>667.74</v>
          </cell>
          <cell r="C523">
            <v>0.2326</v>
          </cell>
          <cell r="D523" t="str">
            <v>sell</v>
          </cell>
          <cell r="E523">
            <v>668.82236106232017</v>
          </cell>
          <cell r="F523">
            <v>667.75</v>
          </cell>
        </row>
        <row r="524">
          <cell r="A524">
            <v>43232.790108148147</v>
          </cell>
          <cell r="B524">
            <v>667.75</v>
          </cell>
          <cell r="C524">
            <v>1.1305000000000001</v>
          </cell>
          <cell r="D524" t="str">
            <v>buy</v>
          </cell>
          <cell r="E524">
            <v>668.82236106232017</v>
          </cell>
          <cell r="F524">
            <v>667.75000000000011</v>
          </cell>
        </row>
        <row r="525">
          <cell r="A525">
            <v>43232.790256851848</v>
          </cell>
          <cell r="B525">
            <v>667.75</v>
          </cell>
          <cell r="C525">
            <v>1.4692000000000001</v>
          </cell>
          <cell r="D525" t="str">
            <v>buy</v>
          </cell>
          <cell r="E525">
            <v>668.82236106232017</v>
          </cell>
          <cell r="F525">
            <v>667.75</v>
          </cell>
        </row>
        <row r="526">
          <cell r="A526">
            <v>43232.790316458333</v>
          </cell>
          <cell r="B526">
            <v>667.75</v>
          </cell>
          <cell r="C526">
            <v>15</v>
          </cell>
          <cell r="D526" t="str">
            <v>buy</v>
          </cell>
          <cell r="E526">
            <v>668.82236106232017</v>
          </cell>
          <cell r="F526">
            <v>668.43720687997995</v>
          </cell>
        </row>
        <row r="527">
          <cell r="A527">
            <v>43232.790341608787</v>
          </cell>
          <cell r="B527">
            <v>667.75</v>
          </cell>
          <cell r="C527">
            <v>2.98E-2</v>
          </cell>
          <cell r="D527" t="str">
            <v>buy</v>
          </cell>
          <cell r="E527">
            <v>668.82236106232017</v>
          </cell>
          <cell r="F527">
            <v>668.44525287997988</v>
          </cell>
        </row>
        <row r="528">
          <cell r="A528">
            <v>43232.790341643522</v>
          </cell>
          <cell r="B528">
            <v>667.75</v>
          </cell>
          <cell r="C528">
            <v>1.0200000000000001E-2</v>
          </cell>
          <cell r="D528" t="str">
            <v>buy</v>
          </cell>
          <cell r="E528">
            <v>668.82236106232017</v>
          </cell>
          <cell r="F528">
            <v>668.44800687998008</v>
          </cell>
        </row>
        <row r="529">
          <cell r="A529">
            <v>43232.790358495367</v>
          </cell>
          <cell r="B529">
            <v>667.75</v>
          </cell>
          <cell r="C529">
            <v>9.9878899999999993E-3</v>
          </cell>
          <cell r="D529" t="str">
            <v>buy</v>
          </cell>
          <cell r="E529">
            <v>668.82236106232017</v>
          </cell>
          <cell r="F529">
            <v>668.45070361028013</v>
          </cell>
        </row>
        <row r="530">
          <cell r="A530">
            <v>43232.790389675924</v>
          </cell>
          <cell r="B530">
            <v>667.74</v>
          </cell>
          <cell r="C530">
            <v>1.4999999999999999E-2</v>
          </cell>
          <cell r="D530" t="str">
            <v>sell</v>
          </cell>
          <cell r="E530">
            <v>668.82611106232014</v>
          </cell>
          <cell r="F530">
            <v>668.45070361028013</v>
          </cell>
        </row>
        <row r="531">
          <cell r="A531">
            <v>43232.790532962958</v>
          </cell>
          <cell r="B531">
            <v>667.75</v>
          </cell>
          <cell r="C531">
            <v>3.8211000000000001E-4</v>
          </cell>
          <cell r="D531" t="str">
            <v>buy</v>
          </cell>
          <cell r="E531">
            <v>668.82611106232014</v>
          </cell>
          <cell r="F531">
            <v>668.4508067799801</v>
          </cell>
        </row>
        <row r="532">
          <cell r="A532">
            <v>43232.790532962958</v>
          </cell>
          <cell r="B532">
            <v>668.01</v>
          </cell>
          <cell r="C532">
            <v>1.7515178899999999</v>
          </cell>
          <cell r="D532" t="str">
            <v>buy</v>
          </cell>
          <cell r="E532">
            <v>668.82611106232014</v>
          </cell>
          <cell r="F532">
            <v>668.83263767999995</v>
          </cell>
        </row>
        <row r="533">
          <cell r="A533">
            <v>43232.790676168981</v>
          </cell>
          <cell r="B533">
            <v>668.01</v>
          </cell>
          <cell r="C533">
            <v>1.076E-2</v>
          </cell>
          <cell r="D533" t="str">
            <v>buy</v>
          </cell>
          <cell r="E533">
            <v>668.82611106232014</v>
          </cell>
          <cell r="F533">
            <v>668.83498336000002</v>
          </cell>
        </row>
        <row r="534">
          <cell r="A534">
            <v>43232.790676168981</v>
          </cell>
          <cell r="B534">
            <v>668.22</v>
          </cell>
          <cell r="C534">
            <v>1.50214</v>
          </cell>
          <cell r="D534" t="str">
            <v>buy</v>
          </cell>
          <cell r="E534">
            <v>668.82611106232014</v>
          </cell>
          <cell r="F534">
            <v>669.09935999999993</v>
          </cell>
        </row>
        <row r="535">
          <cell r="A535">
            <v>43232.790817372683</v>
          </cell>
          <cell r="B535">
            <v>668.78</v>
          </cell>
          <cell r="C535">
            <v>0.01</v>
          </cell>
          <cell r="D535" t="str">
            <v>buy</v>
          </cell>
          <cell r="E535">
            <v>668.82611106232014</v>
          </cell>
          <cell r="F535">
            <v>669.1</v>
          </cell>
        </row>
        <row r="536">
          <cell r="A536">
            <v>43232.790817372683</v>
          </cell>
          <cell r="B536">
            <v>669.1</v>
          </cell>
          <cell r="C536">
            <v>0.46507769999999998</v>
          </cell>
          <cell r="D536" t="str">
            <v>buy</v>
          </cell>
          <cell r="E536">
            <v>668.82611106232014</v>
          </cell>
          <cell r="F536">
            <v>669.1</v>
          </cell>
        </row>
        <row r="537">
          <cell r="A537">
            <v>43232.790824826392</v>
          </cell>
          <cell r="B537">
            <v>669.1</v>
          </cell>
          <cell r="C537">
            <v>0.68243929999999997</v>
          </cell>
          <cell r="D537" t="str">
            <v>buy</v>
          </cell>
          <cell r="E537">
            <v>668.82611106232014</v>
          </cell>
          <cell r="F537">
            <v>669.10000000000014</v>
          </cell>
        </row>
        <row r="538">
          <cell r="A538">
            <v>43232.790951574083</v>
          </cell>
          <cell r="B538">
            <v>669.1</v>
          </cell>
          <cell r="C538">
            <v>0.80310000000000004</v>
          </cell>
          <cell r="D538" t="str">
            <v>buy</v>
          </cell>
          <cell r="E538">
            <v>668.82611106232014</v>
          </cell>
          <cell r="F538">
            <v>669.1</v>
          </cell>
        </row>
        <row r="539">
          <cell r="A539">
            <v>43232.791109143523</v>
          </cell>
          <cell r="B539">
            <v>669.09</v>
          </cell>
          <cell r="C539">
            <v>0.253</v>
          </cell>
          <cell r="D539" t="str">
            <v>sell</v>
          </cell>
          <cell r="E539">
            <v>668.82105106232018</v>
          </cell>
          <cell r="F539">
            <v>669.1</v>
          </cell>
        </row>
        <row r="540">
          <cell r="A540">
            <v>43232.791238240738</v>
          </cell>
          <cell r="B540">
            <v>669.1</v>
          </cell>
          <cell r="C540">
            <v>0.34410000000000002</v>
          </cell>
          <cell r="D540" t="str">
            <v>buy</v>
          </cell>
          <cell r="E540">
            <v>668.82105106232018</v>
          </cell>
          <cell r="F540">
            <v>669.10000000000014</v>
          </cell>
        </row>
        <row r="541">
          <cell r="A541">
            <v>43232.791369085651</v>
          </cell>
          <cell r="B541">
            <v>669.1</v>
          </cell>
          <cell r="C541">
            <v>0.15230052999999999</v>
          </cell>
          <cell r="D541" t="str">
            <v>buy</v>
          </cell>
          <cell r="E541">
            <v>668.82105106232018</v>
          </cell>
          <cell r="F541">
            <v>669.1</v>
          </cell>
        </row>
        <row r="542">
          <cell r="A542">
            <v>43232.79138490741</v>
          </cell>
          <cell r="B542">
            <v>669.1</v>
          </cell>
          <cell r="C542">
            <v>16.205400000000001</v>
          </cell>
          <cell r="D542" t="str">
            <v>buy</v>
          </cell>
          <cell r="E542">
            <v>668.82105106232018</v>
          </cell>
          <cell r="F542">
            <v>669.10000000000014</v>
          </cell>
        </row>
        <row r="543">
          <cell r="A543">
            <v>43232.791514375</v>
          </cell>
          <cell r="B543">
            <v>669.1</v>
          </cell>
          <cell r="C543">
            <v>3.8065000000000002</v>
          </cell>
          <cell r="D543" t="str">
            <v>buy</v>
          </cell>
          <cell r="E543">
            <v>668.82105106232018</v>
          </cell>
          <cell r="F543">
            <v>669.1</v>
          </cell>
        </row>
        <row r="544">
          <cell r="A544">
            <v>43232.791642939817</v>
          </cell>
          <cell r="B544">
            <v>669.1</v>
          </cell>
          <cell r="C544">
            <v>0.1429</v>
          </cell>
          <cell r="D544" t="str">
            <v>buy</v>
          </cell>
          <cell r="E544">
            <v>668.82105106232018</v>
          </cell>
          <cell r="F544">
            <v>669.1</v>
          </cell>
        </row>
        <row r="545">
          <cell r="A545">
            <v>43232.791711122693</v>
          </cell>
          <cell r="B545">
            <v>669.1</v>
          </cell>
          <cell r="C545">
            <v>4.4702240599999996</v>
          </cell>
          <cell r="D545" t="str">
            <v>buy</v>
          </cell>
          <cell r="E545">
            <v>668.82105106232018</v>
          </cell>
          <cell r="F545">
            <v>669.0997000000001</v>
          </cell>
        </row>
        <row r="546">
          <cell r="A546">
            <v>43232.791778344908</v>
          </cell>
          <cell r="B546">
            <v>669.1</v>
          </cell>
          <cell r="C546">
            <v>0.97760000000000002</v>
          </cell>
          <cell r="D546" t="str">
            <v>buy</v>
          </cell>
          <cell r="E546">
            <v>668.82105106232018</v>
          </cell>
          <cell r="F546">
            <v>669.09969999999998</v>
          </cell>
        </row>
        <row r="547">
          <cell r="A547">
            <v>43232.791843402767</v>
          </cell>
          <cell r="B547">
            <v>669.09</v>
          </cell>
          <cell r="C547">
            <v>1.59</v>
          </cell>
          <cell r="D547" t="str">
            <v>sell</v>
          </cell>
          <cell r="E547">
            <v>668.60307136426013</v>
          </cell>
          <cell r="F547">
            <v>669.09969999999998</v>
          </cell>
        </row>
        <row r="548">
          <cell r="A548">
            <v>43232.791844525462</v>
          </cell>
          <cell r="B548">
            <v>668.99</v>
          </cell>
          <cell r="C548">
            <v>1</v>
          </cell>
          <cell r="D548" t="str">
            <v>sell</v>
          </cell>
          <cell r="E548">
            <v>668.54307136426007</v>
          </cell>
          <cell r="F548">
            <v>669.09969999999998</v>
          </cell>
        </row>
        <row r="549">
          <cell r="A549">
            <v>43232.791916712973</v>
          </cell>
          <cell r="B549">
            <v>668.95</v>
          </cell>
          <cell r="C549">
            <v>0.01</v>
          </cell>
          <cell r="D549" t="str">
            <v>buy</v>
          </cell>
          <cell r="E549">
            <v>668.54307136426007</v>
          </cell>
          <cell r="F549">
            <v>669.1</v>
          </cell>
        </row>
        <row r="550">
          <cell r="A550">
            <v>43232.791916712973</v>
          </cell>
          <cell r="B550">
            <v>669.1</v>
          </cell>
          <cell r="C550">
            <v>6.1604442099999996</v>
          </cell>
          <cell r="D550" t="str">
            <v>buy</v>
          </cell>
          <cell r="E550">
            <v>668.54307136426007</v>
          </cell>
          <cell r="F550">
            <v>668.89932368728</v>
          </cell>
        </row>
        <row r="551">
          <cell r="A551">
            <v>43232.792052384262</v>
          </cell>
          <cell r="B551">
            <v>668.31</v>
          </cell>
          <cell r="C551">
            <v>1.47609513</v>
          </cell>
          <cell r="D551" t="str">
            <v>sell</v>
          </cell>
          <cell r="E551">
            <v>668.65525459414016</v>
          </cell>
          <cell r="F551">
            <v>668.89932368728</v>
          </cell>
        </row>
        <row r="552">
          <cell r="A552">
            <v>43232.792084502318</v>
          </cell>
          <cell r="B552">
            <v>668.33</v>
          </cell>
          <cell r="C552">
            <v>0.29835827999999998</v>
          </cell>
          <cell r="D552" t="str">
            <v>buy</v>
          </cell>
          <cell r="E552">
            <v>668.65525459414016</v>
          </cell>
          <cell r="F552">
            <v>668.92718323400015</v>
          </cell>
        </row>
        <row r="553">
          <cell r="A553">
            <v>43232.792190972221</v>
          </cell>
          <cell r="B553">
            <v>668.55</v>
          </cell>
          <cell r="C553">
            <v>2.0199999999999999E-2</v>
          </cell>
          <cell r="D553" t="str">
            <v>buy</v>
          </cell>
          <cell r="E553">
            <v>668.65525459414016</v>
          </cell>
          <cell r="F553">
            <v>668.92819323400022</v>
          </cell>
        </row>
        <row r="554">
          <cell r="A554">
            <v>43232.792211574073</v>
          </cell>
          <cell r="B554">
            <v>668.61</v>
          </cell>
          <cell r="C554">
            <v>0.01</v>
          </cell>
          <cell r="D554" t="str">
            <v>buy</v>
          </cell>
          <cell r="E554">
            <v>668.65525459414016</v>
          </cell>
          <cell r="F554">
            <v>668.92857323400017</v>
          </cell>
        </row>
        <row r="555">
          <cell r="A555">
            <v>43232.792211574073</v>
          </cell>
          <cell r="B555">
            <v>669.09</v>
          </cell>
          <cell r="C555">
            <v>0.2397</v>
          </cell>
          <cell r="D555" t="str">
            <v>buy</v>
          </cell>
          <cell r="E555">
            <v>668.65525459414016</v>
          </cell>
          <cell r="F555">
            <v>668.91467063400012</v>
          </cell>
        </row>
        <row r="556">
          <cell r="A556">
            <v>43232.792339004627</v>
          </cell>
          <cell r="B556">
            <v>669.08</v>
          </cell>
          <cell r="C556">
            <v>0.36459999999999998</v>
          </cell>
          <cell r="D556" t="str">
            <v>buy</v>
          </cell>
          <cell r="E556">
            <v>668.65525459414016</v>
          </cell>
          <cell r="F556">
            <v>668.90119510200009</v>
          </cell>
        </row>
        <row r="557">
          <cell r="A557">
            <v>43232.792486342587</v>
          </cell>
          <cell r="B557">
            <v>668.99</v>
          </cell>
          <cell r="C557">
            <v>0.29310000000000003</v>
          </cell>
          <cell r="D557" t="str">
            <v>sell</v>
          </cell>
          <cell r="E557">
            <v>668.63766859414</v>
          </cell>
          <cell r="F557">
            <v>668.90119510200009</v>
          </cell>
        </row>
        <row r="558">
          <cell r="A558">
            <v>43232.792608564807</v>
          </cell>
          <cell r="B558">
            <v>669</v>
          </cell>
          <cell r="C558">
            <v>2.9297</v>
          </cell>
          <cell r="D558" t="str">
            <v>buy</v>
          </cell>
          <cell r="E558">
            <v>668.63766859414</v>
          </cell>
          <cell r="F558">
            <v>668.90119510199997</v>
          </cell>
        </row>
        <row r="559">
          <cell r="A559">
            <v>43232.792608900461</v>
          </cell>
          <cell r="B559">
            <v>668.99</v>
          </cell>
          <cell r="C559">
            <v>0.36259999999999998</v>
          </cell>
          <cell r="D559" t="str">
            <v>sell</v>
          </cell>
          <cell r="E559">
            <v>668.61591259414001</v>
          </cell>
          <cell r="F559">
            <v>668.90119510199997</v>
          </cell>
        </row>
        <row r="560">
          <cell r="A560">
            <v>43232.792608900461</v>
          </cell>
          <cell r="B560">
            <v>668.99</v>
          </cell>
          <cell r="C560">
            <v>0.38506932999999999</v>
          </cell>
          <cell r="D560" t="str">
            <v>sell</v>
          </cell>
          <cell r="E560">
            <v>668.5928084343401</v>
          </cell>
          <cell r="F560">
            <v>668.90119510199997</v>
          </cell>
        </row>
        <row r="561">
          <cell r="A561">
            <v>43232.792608900461</v>
          </cell>
          <cell r="B561">
            <v>668.2</v>
          </cell>
          <cell r="C561">
            <v>0.99175066999999995</v>
          </cell>
          <cell r="D561" t="str">
            <v>sell</v>
          </cell>
          <cell r="E561">
            <v>668.69</v>
          </cell>
          <cell r="F561">
            <v>668.90119510199997</v>
          </cell>
        </row>
        <row r="562">
          <cell r="A562">
            <v>43232.792749108798</v>
          </cell>
          <cell r="B562">
            <v>668.7</v>
          </cell>
          <cell r="C562">
            <v>0.82720000000000005</v>
          </cell>
          <cell r="D562" t="str">
            <v>buy</v>
          </cell>
          <cell r="E562">
            <v>668.69</v>
          </cell>
          <cell r="F562">
            <v>668.95082710199995</v>
          </cell>
        </row>
        <row r="563">
          <cell r="A563">
            <v>43232.792774548609</v>
          </cell>
          <cell r="B563">
            <v>668.7</v>
          </cell>
          <cell r="C563">
            <v>2.0199999999999999E-2</v>
          </cell>
          <cell r="D563" t="str">
            <v>buy</v>
          </cell>
          <cell r="E563">
            <v>668.69</v>
          </cell>
          <cell r="F563">
            <v>668.95203910199996</v>
          </cell>
        </row>
        <row r="564">
          <cell r="A564">
            <v>43232.792879849527</v>
          </cell>
          <cell r="B564">
            <v>668.69</v>
          </cell>
          <cell r="C564">
            <v>5.2983000000000002</v>
          </cell>
          <cell r="D564" t="str">
            <v>sell</v>
          </cell>
          <cell r="E564">
            <v>668.99</v>
          </cell>
          <cell r="F564">
            <v>668.95203910199996</v>
          </cell>
        </row>
        <row r="565">
          <cell r="A565">
            <v>43232.793000787038</v>
          </cell>
          <cell r="B565">
            <v>668.7</v>
          </cell>
          <cell r="C565">
            <v>0.2046</v>
          </cell>
          <cell r="D565" t="str">
            <v>buy</v>
          </cell>
          <cell r="E565">
            <v>668.99</v>
          </cell>
          <cell r="F565">
            <v>668.964315102</v>
          </cell>
        </row>
        <row r="566">
          <cell r="A566">
            <v>43232.793105648147</v>
          </cell>
          <cell r="B566">
            <v>668.7</v>
          </cell>
          <cell r="C566">
            <v>2.0199999999999999E-2</v>
          </cell>
          <cell r="D566" t="str">
            <v>buy</v>
          </cell>
          <cell r="E566">
            <v>668.99</v>
          </cell>
          <cell r="F566">
            <v>668.96552710200001</v>
          </cell>
        </row>
        <row r="567">
          <cell r="A567">
            <v>43232.793128287027</v>
          </cell>
          <cell r="B567">
            <v>668.7</v>
          </cell>
          <cell r="C567">
            <v>7.4548299999999998E-2</v>
          </cell>
          <cell r="D567" t="str">
            <v>buy</v>
          </cell>
          <cell r="E567">
            <v>668.99</v>
          </cell>
          <cell r="F567">
            <v>668.97000000000014</v>
          </cell>
        </row>
        <row r="568">
          <cell r="A568">
            <v>43232.79315297454</v>
          </cell>
          <cell r="B568">
            <v>668.8</v>
          </cell>
          <cell r="C568">
            <v>0.75</v>
          </cell>
          <cell r="D568" t="str">
            <v>buy</v>
          </cell>
          <cell r="E568">
            <v>668.99</v>
          </cell>
          <cell r="F568">
            <v>669.00000000000011</v>
          </cell>
        </row>
        <row r="569">
          <cell r="A569">
            <v>43232.79315297454</v>
          </cell>
          <cell r="B569">
            <v>669</v>
          </cell>
          <cell r="C569">
            <v>2.6382639999999999</v>
          </cell>
          <cell r="D569" t="str">
            <v>buy</v>
          </cell>
          <cell r="E569">
            <v>668.99</v>
          </cell>
          <cell r="F569">
            <v>669</v>
          </cell>
        </row>
        <row r="570">
          <cell r="A570">
            <v>43232.793207870367</v>
          </cell>
          <cell r="B570">
            <v>669</v>
          </cell>
          <cell r="C570">
            <v>0.14902973999999999</v>
          </cell>
          <cell r="D570" t="str">
            <v>buy</v>
          </cell>
          <cell r="E570">
            <v>668.99</v>
          </cell>
          <cell r="F570">
            <v>669</v>
          </cell>
        </row>
        <row r="571">
          <cell r="A571">
            <v>43232.793281840277</v>
          </cell>
          <cell r="B571">
            <v>669</v>
          </cell>
          <cell r="C571">
            <v>0.37257435</v>
          </cell>
          <cell r="D571" t="str">
            <v>buy</v>
          </cell>
          <cell r="E571">
            <v>668.99</v>
          </cell>
          <cell r="F571">
            <v>669</v>
          </cell>
        </row>
        <row r="572">
          <cell r="A572">
            <v>43232.793290752314</v>
          </cell>
          <cell r="B572">
            <v>669</v>
          </cell>
          <cell r="C572">
            <v>1.0432081900000001</v>
          </cell>
          <cell r="D572" t="str">
            <v>buy</v>
          </cell>
          <cell r="E572">
            <v>668.99</v>
          </cell>
          <cell r="F572">
            <v>669</v>
          </cell>
        </row>
        <row r="573">
          <cell r="A573">
            <v>43232.793291759263</v>
          </cell>
          <cell r="B573">
            <v>668.99</v>
          </cell>
          <cell r="C573">
            <v>4.9650999999999996</v>
          </cell>
          <cell r="D573" t="str">
            <v>sell</v>
          </cell>
          <cell r="E573">
            <v>668.58687377408012</v>
          </cell>
          <cell r="F573">
            <v>669</v>
          </cell>
        </row>
        <row r="574">
          <cell r="A574">
            <v>43232.793291759263</v>
          </cell>
          <cell r="B574">
            <v>668.99</v>
          </cell>
          <cell r="C574">
            <v>2.1530999999999998</v>
          </cell>
          <cell r="D574" t="str">
            <v>sell</v>
          </cell>
          <cell r="E574">
            <v>667.76188704512003</v>
          </cell>
          <cell r="F574">
            <v>669</v>
          </cell>
        </row>
        <row r="575">
          <cell r="A575">
            <v>43232.793378194438</v>
          </cell>
          <cell r="B575">
            <v>668.99</v>
          </cell>
          <cell r="C575">
            <v>4.1000000000000002E-2</v>
          </cell>
          <cell r="D575" t="str">
            <v>sell</v>
          </cell>
          <cell r="E575">
            <v>667.75368704512016</v>
          </cell>
          <cell r="F575">
            <v>669</v>
          </cell>
        </row>
        <row r="576">
          <cell r="A576">
            <v>43232.793430451391</v>
          </cell>
          <cell r="B576">
            <v>669</v>
          </cell>
          <cell r="C576">
            <v>0.16039999999999999</v>
          </cell>
          <cell r="D576" t="str">
            <v>buy</v>
          </cell>
          <cell r="E576">
            <v>667.75368704512016</v>
          </cell>
          <cell r="F576">
            <v>669</v>
          </cell>
        </row>
        <row r="577">
          <cell r="A577">
            <v>43232.793441388887</v>
          </cell>
          <cell r="B577">
            <v>669</v>
          </cell>
          <cell r="C577">
            <v>2.0199999999999999E-2</v>
          </cell>
          <cell r="D577" t="str">
            <v>buy</v>
          </cell>
          <cell r="E577">
            <v>667.75368704512016</v>
          </cell>
          <cell r="F577">
            <v>669</v>
          </cell>
        </row>
        <row r="578">
          <cell r="A578">
            <v>43232.793564305553</v>
          </cell>
          <cell r="B578">
            <v>669</v>
          </cell>
          <cell r="C578">
            <v>1.2735000000000001</v>
          </cell>
          <cell r="D578" t="str">
            <v>buy</v>
          </cell>
          <cell r="E578">
            <v>667.75368704512016</v>
          </cell>
          <cell r="F578">
            <v>669</v>
          </cell>
        </row>
        <row r="579">
          <cell r="A579">
            <v>43232.793625081023</v>
          </cell>
          <cell r="B579">
            <v>669</v>
          </cell>
          <cell r="C579">
            <v>13.5617065</v>
          </cell>
          <cell r="D579" t="str">
            <v>buy</v>
          </cell>
          <cell r="E579">
            <v>667.75368704512016</v>
          </cell>
          <cell r="F579">
            <v>668.8366759999999</v>
          </cell>
        </row>
        <row r="580">
          <cell r="A580">
            <v>43232.793721817128</v>
          </cell>
          <cell r="B580">
            <v>669</v>
          </cell>
          <cell r="C580">
            <v>0.91290000000000004</v>
          </cell>
          <cell r="D580" t="str">
            <v>buy</v>
          </cell>
          <cell r="E580">
            <v>667.75368704512016</v>
          </cell>
          <cell r="F580">
            <v>668.70887000000005</v>
          </cell>
        </row>
        <row r="581">
          <cell r="A581">
            <v>43232.793757233798</v>
          </cell>
          <cell r="B581">
            <v>669</v>
          </cell>
          <cell r="C581">
            <v>2.0199999999999999E-2</v>
          </cell>
          <cell r="D581" t="str">
            <v>buy</v>
          </cell>
          <cell r="E581">
            <v>667.75368704512016</v>
          </cell>
          <cell r="F581">
            <v>668.70604200000002</v>
          </cell>
        </row>
        <row r="582">
          <cell r="A582">
            <v>43232.793845960638</v>
          </cell>
          <cell r="B582">
            <v>669</v>
          </cell>
          <cell r="C582">
            <v>0.49209999999999998</v>
          </cell>
          <cell r="D582" t="str">
            <v>buy</v>
          </cell>
          <cell r="E582">
            <v>667.75368704512016</v>
          </cell>
          <cell r="F582">
            <v>668.63714800000002</v>
          </cell>
        </row>
        <row r="583">
          <cell r="A583">
            <v>43232.793995208332</v>
          </cell>
          <cell r="B583">
            <v>669</v>
          </cell>
          <cell r="C583">
            <v>2.3879999999999999</v>
          </cell>
          <cell r="D583" t="str">
            <v>buy</v>
          </cell>
          <cell r="E583">
            <v>667.75368704512016</v>
          </cell>
          <cell r="F583">
            <v>668.30282800000009</v>
          </cell>
        </row>
        <row r="584">
          <cell r="A584">
            <v>43232.794068946758</v>
          </cell>
          <cell r="B584">
            <v>669</v>
          </cell>
          <cell r="C584">
            <v>2.0199999999999999E-2</v>
          </cell>
          <cell r="D584" t="str">
            <v>buy</v>
          </cell>
          <cell r="E584">
            <v>667.75368704512016</v>
          </cell>
          <cell r="F584">
            <v>668.3</v>
          </cell>
        </row>
        <row r="585">
          <cell r="A585">
            <v>43232.794085578702</v>
          </cell>
          <cell r="B585">
            <v>668.99</v>
          </cell>
          <cell r="C585">
            <v>0.25585000000000002</v>
          </cell>
          <cell r="D585" t="str">
            <v>sell</v>
          </cell>
          <cell r="E585">
            <v>667.73315984176008</v>
          </cell>
          <cell r="F585">
            <v>668.3</v>
          </cell>
        </row>
        <row r="586">
          <cell r="A586">
            <v>43232.794114201388</v>
          </cell>
          <cell r="B586">
            <v>668.99</v>
          </cell>
          <cell r="C586">
            <v>6.3369999999999998E-5</v>
          </cell>
          <cell r="D586" t="str">
            <v>sell</v>
          </cell>
          <cell r="E586">
            <v>667.73315946154014</v>
          </cell>
          <cell r="F586">
            <v>668.3</v>
          </cell>
        </row>
        <row r="587">
          <cell r="A587">
            <v>43232.794114201388</v>
          </cell>
          <cell r="B587">
            <v>668.99</v>
          </cell>
          <cell r="C587">
            <v>1.048E-2</v>
          </cell>
          <cell r="D587" t="str">
            <v>sell</v>
          </cell>
          <cell r="E587">
            <v>667.73309658154017</v>
          </cell>
          <cell r="F587">
            <v>668.3</v>
          </cell>
        </row>
        <row r="588">
          <cell r="A588">
            <v>43232.794120763887</v>
          </cell>
          <cell r="B588">
            <v>668.29</v>
          </cell>
          <cell r="C588">
            <v>0.05</v>
          </cell>
          <cell r="D588" t="str">
            <v>sell</v>
          </cell>
          <cell r="E588">
            <v>667.73979658154008</v>
          </cell>
          <cell r="F588">
            <v>668.3</v>
          </cell>
        </row>
        <row r="589">
          <cell r="A589">
            <v>43232.794120763887</v>
          </cell>
          <cell r="B589">
            <v>668.29</v>
          </cell>
          <cell r="C589">
            <v>0.01</v>
          </cell>
          <cell r="D589" t="str">
            <v>sell</v>
          </cell>
          <cell r="E589">
            <v>667.74113658154022</v>
          </cell>
          <cell r="F589">
            <v>668.3</v>
          </cell>
        </row>
        <row r="590">
          <cell r="A590">
            <v>43232.794135335651</v>
          </cell>
          <cell r="B590">
            <v>668.29</v>
          </cell>
          <cell r="C590">
            <v>9.1400000000000006E-3</v>
          </cell>
          <cell r="D590" t="str">
            <v>sell</v>
          </cell>
          <cell r="E590">
            <v>667.74236134154012</v>
          </cell>
          <cell r="F590">
            <v>668.3</v>
          </cell>
        </row>
        <row r="591">
          <cell r="A591">
            <v>43232.794140347221</v>
          </cell>
          <cell r="B591">
            <v>668.29</v>
          </cell>
          <cell r="C591">
            <v>1.014E-2</v>
          </cell>
          <cell r="D591" t="str">
            <v>sell</v>
          </cell>
          <cell r="E591">
            <v>667.74372010154002</v>
          </cell>
          <cell r="F591">
            <v>668.3</v>
          </cell>
        </row>
        <row r="592">
          <cell r="A592">
            <v>43232.794141759259</v>
          </cell>
          <cell r="B592">
            <v>668.3</v>
          </cell>
          <cell r="C592">
            <v>1.7653000000000001</v>
          </cell>
          <cell r="D592" t="str">
            <v>buy</v>
          </cell>
          <cell r="E592">
            <v>667.74372010154002</v>
          </cell>
          <cell r="F592">
            <v>668.46071119999999</v>
          </cell>
        </row>
        <row r="593">
          <cell r="A593">
            <v>43232.79429027778</v>
          </cell>
          <cell r="B593">
            <v>668.3</v>
          </cell>
          <cell r="C593">
            <v>1.0894999999999999</v>
          </cell>
          <cell r="D593" t="str">
            <v>buy</v>
          </cell>
          <cell r="E593">
            <v>667.74372010154002</v>
          </cell>
          <cell r="F593">
            <v>668.60888320000015</v>
          </cell>
        </row>
        <row r="594">
          <cell r="A594">
            <v>43232.794406886584</v>
          </cell>
          <cell r="B594">
            <v>668.3</v>
          </cell>
          <cell r="C594">
            <v>2.0199999999999999E-2</v>
          </cell>
          <cell r="D594" t="str">
            <v>buy</v>
          </cell>
          <cell r="E594">
            <v>667.74372010154002</v>
          </cell>
          <cell r="F594">
            <v>668.61163040000008</v>
          </cell>
        </row>
        <row r="595">
          <cell r="A595">
            <v>43232.794455972216</v>
          </cell>
          <cell r="B595">
            <v>668.3</v>
          </cell>
          <cell r="C595">
            <v>1.8786</v>
          </cell>
          <cell r="D595" t="str">
            <v>buy</v>
          </cell>
          <cell r="E595">
            <v>667.74372010154002</v>
          </cell>
          <cell r="F595">
            <v>668.79935683099995</v>
          </cell>
        </row>
        <row r="596">
          <cell r="A596">
            <v>43232.794455972216</v>
          </cell>
          <cell r="B596">
            <v>668.3</v>
          </cell>
          <cell r="C596">
            <v>0.79</v>
          </cell>
          <cell r="D596" t="str">
            <v>buy</v>
          </cell>
          <cell r="E596">
            <v>667.74372010154002</v>
          </cell>
          <cell r="F596">
            <v>668.73141683100005</v>
          </cell>
        </row>
        <row r="597">
          <cell r="A597">
            <v>43232.794455972216</v>
          </cell>
          <cell r="B597">
            <v>668.3</v>
          </cell>
          <cell r="C597">
            <v>0.03</v>
          </cell>
          <cell r="D597" t="str">
            <v>buy</v>
          </cell>
          <cell r="E597">
            <v>667.74372010154002</v>
          </cell>
          <cell r="F597">
            <v>668.72883683100008</v>
          </cell>
        </row>
        <row r="598">
          <cell r="A598">
            <v>43232.794455972216</v>
          </cell>
          <cell r="B598">
            <v>668.3</v>
          </cell>
          <cell r="C598">
            <v>0.01</v>
          </cell>
          <cell r="D598" t="str">
            <v>buy</v>
          </cell>
          <cell r="E598">
            <v>667.74372010154002</v>
          </cell>
          <cell r="F598">
            <v>668.72797683099998</v>
          </cell>
        </row>
        <row r="599">
          <cell r="A599">
            <v>43232.794455972216</v>
          </cell>
          <cell r="B599">
            <v>668.98</v>
          </cell>
          <cell r="C599">
            <v>3.8647605</v>
          </cell>
          <cell r="D599" t="str">
            <v>buy</v>
          </cell>
          <cell r="E599">
            <v>667.74372010154002</v>
          </cell>
          <cell r="F599">
            <v>667.87</v>
          </cell>
        </row>
        <row r="600">
          <cell r="A600">
            <v>43232.794593356477</v>
          </cell>
          <cell r="B600">
            <v>668.27</v>
          </cell>
          <cell r="C600">
            <v>0.59</v>
          </cell>
          <cell r="D600" t="str">
            <v>sell</v>
          </cell>
          <cell r="E600">
            <v>667.82514010154</v>
          </cell>
          <cell r="F600">
            <v>667.87</v>
          </cell>
        </row>
        <row r="601">
          <cell r="A601">
            <v>43232.794593356477</v>
          </cell>
          <cell r="B601">
            <v>668.21</v>
          </cell>
          <cell r="C601">
            <v>1.8</v>
          </cell>
          <cell r="D601" t="str">
            <v>sell</v>
          </cell>
          <cell r="E601">
            <v>668.0951401015401</v>
          </cell>
          <cell r="F601">
            <v>667.87</v>
          </cell>
        </row>
        <row r="602">
          <cell r="A602">
            <v>43232.794593356477</v>
          </cell>
          <cell r="B602">
            <v>667.42</v>
          </cell>
          <cell r="C602">
            <v>0.01</v>
          </cell>
          <cell r="D602" t="str">
            <v>sell</v>
          </cell>
          <cell r="E602">
            <v>668.09822010154005</v>
          </cell>
          <cell r="F602">
            <v>667.87</v>
          </cell>
        </row>
        <row r="603">
          <cell r="A603">
            <v>43232.794593356477</v>
          </cell>
          <cell r="B603">
            <v>667.07</v>
          </cell>
          <cell r="C603">
            <v>2.2035240699999998</v>
          </cell>
          <cell r="D603" t="str">
            <v>sell</v>
          </cell>
          <cell r="E603">
            <v>668.89053550422011</v>
          </cell>
          <cell r="F603">
            <v>667.87</v>
          </cell>
        </row>
        <row r="604">
          <cell r="A604">
            <v>43232.794742696758</v>
          </cell>
          <cell r="B604">
            <v>667.87</v>
          </cell>
          <cell r="C604">
            <v>6.3582999999999998</v>
          </cell>
          <cell r="D604" t="str">
            <v>buy</v>
          </cell>
          <cell r="E604">
            <v>668.89053550422011</v>
          </cell>
          <cell r="F604">
            <v>668.00000000000011</v>
          </cell>
        </row>
        <row r="605">
          <cell r="A605">
            <v>43232.794821377312</v>
          </cell>
          <cell r="B605">
            <v>668</v>
          </cell>
          <cell r="C605">
            <v>0.01</v>
          </cell>
          <cell r="D605" t="str">
            <v>buy</v>
          </cell>
          <cell r="E605">
            <v>668.89053550422011</v>
          </cell>
          <cell r="F605">
            <v>668</v>
          </cell>
        </row>
        <row r="606">
          <cell r="A606">
            <v>43232.794821377312</v>
          </cell>
          <cell r="B606">
            <v>668</v>
          </cell>
          <cell r="C606">
            <v>1.0200000000000001E-2</v>
          </cell>
          <cell r="D606" t="str">
            <v>buy</v>
          </cell>
          <cell r="E606">
            <v>668.89053550422011</v>
          </cell>
          <cell r="F606">
            <v>668</v>
          </cell>
        </row>
        <row r="607">
          <cell r="A607">
            <v>43232.79489380787</v>
          </cell>
          <cell r="B607">
            <v>667.99</v>
          </cell>
          <cell r="C607">
            <v>0.1487</v>
          </cell>
          <cell r="D607" t="str">
            <v>sell</v>
          </cell>
          <cell r="E607">
            <v>668.91611190422009</v>
          </cell>
          <cell r="F607">
            <v>668</v>
          </cell>
        </row>
        <row r="608">
          <cell r="A608">
            <v>43232.795039942132</v>
          </cell>
          <cell r="B608">
            <v>668</v>
          </cell>
          <cell r="C608">
            <v>2.0142000000000002</v>
          </cell>
          <cell r="D608" t="str">
            <v>buy</v>
          </cell>
          <cell r="E608">
            <v>668.91611190422009</v>
          </cell>
          <cell r="F608">
            <v>667.99999999999977</v>
          </cell>
        </row>
        <row r="609">
          <cell r="A609">
            <v>43232.795106168982</v>
          </cell>
          <cell r="B609">
            <v>668</v>
          </cell>
          <cell r="C609">
            <v>8.1000000000000003E-2</v>
          </cell>
          <cell r="D609" t="str">
            <v>buy</v>
          </cell>
          <cell r="E609">
            <v>668.91611190422009</v>
          </cell>
          <cell r="F609">
            <v>668</v>
          </cell>
        </row>
        <row r="610">
          <cell r="A610">
            <v>43232.795165763891</v>
          </cell>
          <cell r="B610">
            <v>668</v>
          </cell>
          <cell r="C610">
            <v>1.6972</v>
          </cell>
          <cell r="D610" t="str">
            <v>buy</v>
          </cell>
          <cell r="E610">
            <v>668.91611190422009</v>
          </cell>
          <cell r="F610">
            <v>668</v>
          </cell>
        </row>
        <row r="611">
          <cell r="A611">
            <v>43232.795292870367</v>
          </cell>
          <cell r="B611">
            <v>668</v>
          </cell>
          <cell r="C611">
            <v>1.7426999999999999</v>
          </cell>
          <cell r="D611" t="str">
            <v>buy</v>
          </cell>
          <cell r="E611">
            <v>668.91611190422009</v>
          </cell>
          <cell r="F611">
            <v>668</v>
          </cell>
        </row>
        <row r="612">
          <cell r="A612">
            <v>43232.795401481482</v>
          </cell>
          <cell r="B612">
            <v>668</v>
          </cell>
          <cell r="C612">
            <v>2.0199999999999999E-2</v>
          </cell>
          <cell r="D612" t="str">
            <v>buy</v>
          </cell>
          <cell r="E612">
            <v>668.91611190422009</v>
          </cell>
          <cell r="F612">
            <v>668</v>
          </cell>
        </row>
        <row r="613">
          <cell r="A613">
            <v>43232.795470682868</v>
          </cell>
          <cell r="B613">
            <v>668</v>
          </cell>
          <cell r="C613">
            <v>0.23810000000000001</v>
          </cell>
          <cell r="D613" t="str">
            <v>buy</v>
          </cell>
          <cell r="E613">
            <v>668.91611190422009</v>
          </cell>
          <cell r="F613">
            <v>668</v>
          </cell>
        </row>
        <row r="614">
          <cell r="A614">
            <v>43232.795608425928</v>
          </cell>
          <cell r="B614">
            <v>668</v>
          </cell>
          <cell r="C614">
            <v>6.1181999999999999</v>
          </cell>
          <cell r="D614" t="str">
            <v>buy</v>
          </cell>
          <cell r="E614">
            <v>668.91611190422009</v>
          </cell>
          <cell r="F614">
            <v>668</v>
          </cell>
        </row>
        <row r="615">
          <cell r="A615">
            <v>43232.795716273147</v>
          </cell>
          <cell r="B615">
            <v>668</v>
          </cell>
          <cell r="C615">
            <v>5.0884</v>
          </cell>
          <cell r="D615" t="str">
            <v>buy</v>
          </cell>
          <cell r="E615">
            <v>668.91611190422009</v>
          </cell>
          <cell r="F615">
            <v>668</v>
          </cell>
        </row>
        <row r="616">
          <cell r="A616">
            <v>43232.795716273147</v>
          </cell>
          <cell r="B616">
            <v>668</v>
          </cell>
          <cell r="C616">
            <v>2.5468230699999999</v>
          </cell>
          <cell r="D616" t="str">
            <v>buy</v>
          </cell>
          <cell r="E616">
            <v>668.91611190422009</v>
          </cell>
          <cell r="F616">
            <v>668</v>
          </cell>
        </row>
        <row r="617">
          <cell r="A617">
            <v>43232.795742199072</v>
          </cell>
          <cell r="B617">
            <v>668</v>
          </cell>
          <cell r="C617">
            <v>2.0199999999999999E-2</v>
          </cell>
          <cell r="D617" t="str">
            <v>buy</v>
          </cell>
          <cell r="E617">
            <v>668.91611190422009</v>
          </cell>
          <cell r="F617">
            <v>668</v>
          </cell>
        </row>
        <row r="618">
          <cell r="A618">
            <v>43232.795746087962</v>
          </cell>
          <cell r="B618">
            <v>668</v>
          </cell>
          <cell r="C618">
            <v>0.43295261000000002</v>
          </cell>
          <cell r="D618" t="str">
            <v>buy</v>
          </cell>
          <cell r="E618">
            <v>668.91611190422009</v>
          </cell>
          <cell r="F618">
            <v>668</v>
          </cell>
        </row>
        <row r="619">
          <cell r="A619">
            <v>43232.795746087962</v>
          </cell>
          <cell r="B619">
            <v>668</v>
          </cell>
          <cell r="C619">
            <v>3.2493276299999998</v>
          </cell>
          <cell r="D619" t="str">
            <v>buy</v>
          </cell>
          <cell r="E619">
            <v>668.91611190422009</v>
          </cell>
          <cell r="F619">
            <v>668.59553604799999</v>
          </cell>
        </row>
        <row r="620">
          <cell r="A620">
            <v>43232.795746087962</v>
          </cell>
          <cell r="B620">
            <v>668</v>
          </cell>
          <cell r="C620">
            <v>2.0223197599999998</v>
          </cell>
          <cell r="D620" t="str">
            <v>buy</v>
          </cell>
          <cell r="E620">
            <v>668.91611190422009</v>
          </cell>
          <cell r="F620">
            <v>668.98991283965995</v>
          </cell>
        </row>
        <row r="621">
          <cell r="A621">
            <v>43232.795876400472</v>
          </cell>
          <cell r="B621">
            <v>669</v>
          </cell>
          <cell r="C621">
            <v>3.3188066100000002</v>
          </cell>
          <cell r="D621" t="str">
            <v>buy</v>
          </cell>
          <cell r="E621">
            <v>668.91611190422009</v>
          </cell>
          <cell r="F621">
            <v>668.97</v>
          </cell>
        </row>
        <row r="622">
          <cell r="A622">
            <v>43232.796027175929</v>
          </cell>
          <cell r="B622">
            <v>668.97</v>
          </cell>
          <cell r="C622">
            <v>0.4778</v>
          </cell>
          <cell r="D622" t="str">
            <v>buy</v>
          </cell>
          <cell r="E622">
            <v>668.91611190422009</v>
          </cell>
          <cell r="F622">
            <v>668.97</v>
          </cell>
        </row>
        <row r="623">
          <cell r="A623">
            <v>43232.796152303243</v>
          </cell>
          <cell r="B623">
            <v>668.96</v>
          </cell>
          <cell r="C623">
            <v>0.2465</v>
          </cell>
          <cell r="D623" t="str">
            <v>sell</v>
          </cell>
          <cell r="E623">
            <v>668.91068890422002</v>
          </cell>
          <cell r="F623">
            <v>668.97</v>
          </cell>
        </row>
        <row r="624">
          <cell r="A624">
            <v>43232.796152303243</v>
          </cell>
          <cell r="B624">
            <v>668.96</v>
          </cell>
          <cell r="C624">
            <v>0.13133</v>
          </cell>
          <cell r="D624" t="str">
            <v>sell</v>
          </cell>
          <cell r="E624">
            <v>668.90779964421995</v>
          </cell>
          <cell r="F624">
            <v>668.97</v>
          </cell>
        </row>
        <row r="625">
          <cell r="A625">
            <v>43232.796276215267</v>
          </cell>
          <cell r="B625">
            <v>668.97</v>
          </cell>
          <cell r="C625">
            <v>2.9548999999999999</v>
          </cell>
          <cell r="D625" t="str">
            <v>buy</v>
          </cell>
          <cell r="E625">
            <v>668.90779964421995</v>
          </cell>
          <cell r="F625">
            <v>668.97</v>
          </cell>
        </row>
        <row r="626">
          <cell r="A626">
            <v>43232.796426469897</v>
          </cell>
          <cell r="B626">
            <v>668.97</v>
          </cell>
          <cell r="C626">
            <v>0.73119999999999996</v>
          </cell>
          <cell r="D626" t="str">
            <v>buy</v>
          </cell>
          <cell r="E626">
            <v>668.90779964421995</v>
          </cell>
          <cell r="F626">
            <v>668.97</v>
          </cell>
        </row>
        <row r="627">
          <cell r="A627">
            <v>43232.796534050933</v>
          </cell>
          <cell r="B627">
            <v>668.97</v>
          </cell>
          <cell r="C627">
            <v>0.30403429999999998</v>
          </cell>
          <cell r="D627" t="str">
            <v>buy</v>
          </cell>
          <cell r="E627">
            <v>668.90779964421995</v>
          </cell>
          <cell r="F627">
            <v>668.97</v>
          </cell>
        </row>
        <row r="628">
          <cell r="A628">
            <v>43232.796561203701</v>
          </cell>
          <cell r="B628">
            <v>668.97</v>
          </cell>
          <cell r="C628">
            <v>2.1067999999999998</v>
          </cell>
          <cell r="D628" t="str">
            <v>buy</v>
          </cell>
          <cell r="E628">
            <v>668.90779964421995</v>
          </cell>
          <cell r="F628">
            <v>668.97</v>
          </cell>
        </row>
        <row r="629">
          <cell r="A629">
            <v>43232.796713217591</v>
          </cell>
          <cell r="B629">
            <v>668.97</v>
          </cell>
          <cell r="C629">
            <v>2.4512</v>
          </cell>
          <cell r="D629" t="str">
            <v>buy</v>
          </cell>
          <cell r="E629">
            <v>668.90779964421995</v>
          </cell>
          <cell r="F629">
            <v>668.96999999999991</v>
          </cell>
        </row>
        <row r="630">
          <cell r="A630">
            <v>43232.796848113423</v>
          </cell>
          <cell r="B630">
            <v>668.97</v>
          </cell>
          <cell r="C630">
            <v>0.91059999999999997</v>
          </cell>
          <cell r="D630" t="str">
            <v>buy</v>
          </cell>
          <cell r="E630">
            <v>668.90779964421995</v>
          </cell>
          <cell r="F630">
            <v>668.96999999999991</v>
          </cell>
        </row>
        <row r="631">
          <cell r="A631">
            <v>43232.796879409732</v>
          </cell>
          <cell r="B631">
            <v>668.97</v>
          </cell>
          <cell r="C631">
            <v>0.44710927</v>
          </cell>
          <cell r="D631" t="str">
            <v>buy</v>
          </cell>
          <cell r="E631">
            <v>668.90779964421995</v>
          </cell>
          <cell r="F631">
            <v>668.97</v>
          </cell>
        </row>
        <row r="632">
          <cell r="A632">
            <v>43232.797009594913</v>
          </cell>
          <cell r="B632">
            <v>668.97</v>
          </cell>
          <cell r="C632">
            <v>1.3741000000000001</v>
          </cell>
          <cell r="D632" t="str">
            <v>buy</v>
          </cell>
          <cell r="E632">
            <v>668.90779964421995</v>
          </cell>
          <cell r="F632">
            <v>668.97</v>
          </cell>
        </row>
        <row r="633">
          <cell r="A633">
            <v>43232.79716667824</v>
          </cell>
          <cell r="B633">
            <v>668.97</v>
          </cell>
          <cell r="C633">
            <v>0.61619999999999997</v>
          </cell>
          <cell r="D633" t="str">
            <v>buy</v>
          </cell>
          <cell r="E633">
            <v>668.90779964421995</v>
          </cell>
          <cell r="F633">
            <v>668.97</v>
          </cell>
        </row>
        <row r="634">
          <cell r="A634">
            <v>43232.797317546298</v>
          </cell>
          <cell r="B634">
            <v>668.96</v>
          </cell>
          <cell r="C634">
            <v>0.80840000000000001</v>
          </cell>
          <cell r="D634" t="str">
            <v>sell</v>
          </cell>
          <cell r="E634">
            <v>668.8900148442201</v>
          </cell>
          <cell r="F634">
            <v>668.97</v>
          </cell>
        </row>
        <row r="635">
          <cell r="A635">
            <v>43232.797361747682</v>
          </cell>
          <cell r="B635">
            <v>668.96</v>
          </cell>
          <cell r="C635">
            <v>6.0269999999999997E-2</v>
          </cell>
          <cell r="D635" t="str">
            <v>sell</v>
          </cell>
          <cell r="E635">
            <v>668.88868890421998</v>
          </cell>
          <cell r="F635">
            <v>668.97</v>
          </cell>
        </row>
        <row r="636">
          <cell r="A636">
            <v>43232.797361747682</v>
          </cell>
          <cell r="B636">
            <v>668.96</v>
          </cell>
          <cell r="C636">
            <v>1.80639181</v>
          </cell>
          <cell r="D636" t="str">
            <v>sell</v>
          </cell>
          <cell r="E636">
            <v>668.84894828439997</v>
          </cell>
          <cell r="F636">
            <v>668.97</v>
          </cell>
        </row>
        <row r="637">
          <cell r="A637">
            <v>43232.797382939818</v>
          </cell>
          <cell r="B637">
            <v>668.96</v>
          </cell>
          <cell r="C637">
            <v>0.01</v>
          </cell>
          <cell r="D637" t="str">
            <v>sell</v>
          </cell>
          <cell r="E637">
            <v>668.84872828440007</v>
          </cell>
          <cell r="F637">
            <v>668.97</v>
          </cell>
        </row>
        <row r="638">
          <cell r="A638">
            <v>43232.797441388888</v>
          </cell>
          <cell r="B638">
            <v>668.97</v>
          </cell>
          <cell r="C638">
            <v>2.5261999999999998</v>
          </cell>
          <cell r="D638" t="str">
            <v>buy</v>
          </cell>
          <cell r="E638">
            <v>668.84872828440007</v>
          </cell>
          <cell r="F638">
            <v>668.97</v>
          </cell>
        </row>
        <row r="639">
          <cell r="A639">
            <v>43232.797586759261</v>
          </cell>
          <cell r="B639">
            <v>668.97</v>
          </cell>
          <cell r="C639">
            <v>2.0573999999999999</v>
          </cell>
          <cell r="D639" t="str">
            <v>buy</v>
          </cell>
          <cell r="E639">
            <v>668.84872828440007</v>
          </cell>
          <cell r="F639">
            <v>668.97806219999995</v>
          </cell>
        </row>
        <row r="640">
          <cell r="A640">
            <v>43232.797732500003</v>
          </cell>
          <cell r="B640">
            <v>668.97</v>
          </cell>
          <cell r="C640">
            <v>0.1487</v>
          </cell>
          <cell r="D640" t="str">
            <v>buy</v>
          </cell>
          <cell r="E640">
            <v>668.84872828440007</v>
          </cell>
          <cell r="F640">
            <v>668.97895440000002</v>
          </cell>
        </row>
        <row r="641">
          <cell r="A641">
            <v>43232.797732500003</v>
          </cell>
          <cell r="B641">
            <v>668.97</v>
          </cell>
          <cell r="C641">
            <v>2.2684024599999999</v>
          </cell>
          <cell r="D641" t="str">
            <v>buy</v>
          </cell>
          <cell r="E641">
            <v>668.84872828440007</v>
          </cell>
          <cell r="F641">
            <v>668.99256481476004</v>
          </cell>
        </row>
        <row r="642">
          <cell r="A642">
            <v>43232.797732500003</v>
          </cell>
          <cell r="B642">
            <v>668.97</v>
          </cell>
          <cell r="C642">
            <v>0.81909754000000001</v>
          </cell>
          <cell r="D642" t="str">
            <v>buy</v>
          </cell>
          <cell r="E642">
            <v>668.84872828440007</v>
          </cell>
          <cell r="F642">
            <v>668.99747940000009</v>
          </cell>
        </row>
        <row r="643">
          <cell r="A643">
            <v>43232.7978662963</v>
          </cell>
          <cell r="B643">
            <v>668.97</v>
          </cell>
          <cell r="C643">
            <v>0.18090245999999999</v>
          </cell>
          <cell r="D643" t="str">
            <v>buy</v>
          </cell>
          <cell r="E643">
            <v>668.84872828440007</v>
          </cell>
          <cell r="F643">
            <v>668.99856481476002</v>
          </cell>
        </row>
        <row r="644">
          <cell r="A644">
            <v>43232.7978662963</v>
          </cell>
          <cell r="B644">
            <v>668.97</v>
          </cell>
          <cell r="C644">
            <v>0.23919753999999999</v>
          </cell>
          <cell r="D644" t="str">
            <v>buy</v>
          </cell>
          <cell r="E644">
            <v>668.84872828440007</v>
          </cell>
          <cell r="F644">
            <v>669</v>
          </cell>
        </row>
        <row r="645">
          <cell r="A645">
            <v>43232.798006342593</v>
          </cell>
          <cell r="B645">
            <v>668.96</v>
          </cell>
          <cell r="C645">
            <v>8.3391400000000004E-2</v>
          </cell>
          <cell r="D645" t="str">
            <v>sell</v>
          </cell>
          <cell r="E645">
            <v>668.84689367360011</v>
          </cell>
          <cell r="F645">
            <v>669</v>
          </cell>
        </row>
        <row r="646">
          <cell r="A646">
            <v>43232.798006342593</v>
          </cell>
          <cell r="B646">
            <v>668.82</v>
          </cell>
          <cell r="C646">
            <v>0.05</v>
          </cell>
          <cell r="D646" t="str">
            <v>sell</v>
          </cell>
          <cell r="E646">
            <v>668.84719367359992</v>
          </cell>
          <cell r="F646">
            <v>669</v>
          </cell>
        </row>
        <row r="647">
          <cell r="A647">
            <v>43232.798006342593</v>
          </cell>
          <cell r="B647">
            <v>668.82</v>
          </cell>
          <cell r="C647">
            <v>0.02</v>
          </cell>
          <cell r="D647" t="str">
            <v>sell</v>
          </cell>
          <cell r="E647">
            <v>668.84731367360007</v>
          </cell>
          <cell r="F647">
            <v>669</v>
          </cell>
        </row>
        <row r="648">
          <cell r="A648">
            <v>43232.798006342593</v>
          </cell>
          <cell r="B648">
            <v>668.8</v>
          </cell>
          <cell r="C648">
            <v>0.42202859999999998</v>
          </cell>
          <cell r="D648" t="str">
            <v>sell</v>
          </cell>
          <cell r="E648">
            <v>668.85153395960003</v>
          </cell>
          <cell r="F648">
            <v>669</v>
          </cell>
        </row>
        <row r="649">
          <cell r="A649">
            <v>43232.798160347222</v>
          </cell>
          <cell r="B649">
            <v>669</v>
          </cell>
          <cell r="C649">
            <v>16.525169980000001</v>
          </cell>
          <cell r="D649" t="str">
            <v>buy</v>
          </cell>
          <cell r="E649">
            <v>668.85153395960003</v>
          </cell>
          <cell r="F649">
            <v>668.99465699999996</v>
          </cell>
        </row>
        <row r="650">
          <cell r="A650">
            <v>43232.798310937498</v>
          </cell>
          <cell r="B650">
            <v>669</v>
          </cell>
          <cell r="C650">
            <v>1.3778999999999999</v>
          </cell>
          <cell r="D650" t="str">
            <v>buy</v>
          </cell>
          <cell r="E650">
            <v>668.85153395960003</v>
          </cell>
          <cell r="F650">
            <v>668.99465699999996</v>
          </cell>
        </row>
        <row r="651">
          <cell r="A651">
            <v>43232.798441099527</v>
          </cell>
          <cell r="B651">
            <v>668.99</v>
          </cell>
          <cell r="C651">
            <v>1.5</v>
          </cell>
          <cell r="D651" t="str">
            <v>buy</v>
          </cell>
          <cell r="E651">
            <v>668.85153395960003</v>
          </cell>
          <cell r="F651">
            <v>668.96031620000008</v>
          </cell>
        </row>
        <row r="652">
          <cell r="A652">
            <v>43232.798441099527</v>
          </cell>
          <cell r="B652">
            <v>668.99</v>
          </cell>
          <cell r="C652">
            <v>1.1715</v>
          </cell>
          <cell r="D652" t="str">
            <v>buy</v>
          </cell>
          <cell r="E652">
            <v>668.85153395960003</v>
          </cell>
          <cell r="F652">
            <v>668.92985720000001</v>
          </cell>
        </row>
        <row r="653">
          <cell r="A653">
            <v>43232.798581886571</v>
          </cell>
          <cell r="B653">
            <v>669</v>
          </cell>
          <cell r="C653">
            <v>2.4948999999999999</v>
          </cell>
          <cell r="D653" t="str">
            <v>buy</v>
          </cell>
          <cell r="E653">
            <v>668.85153395960003</v>
          </cell>
          <cell r="F653">
            <v>668.8781503893199</v>
          </cell>
        </row>
        <row r="654">
          <cell r="A654">
            <v>43232.798718530103</v>
          </cell>
          <cell r="B654">
            <v>668.94</v>
          </cell>
          <cell r="C654">
            <v>0.01</v>
          </cell>
          <cell r="D654" t="str">
            <v>sell</v>
          </cell>
          <cell r="E654">
            <v>668.85135395959992</v>
          </cell>
          <cell r="F654">
            <v>668.8781503893199</v>
          </cell>
        </row>
        <row r="655">
          <cell r="A655">
            <v>43232.798718530103</v>
          </cell>
          <cell r="B655">
            <v>668.94</v>
          </cell>
          <cell r="C655">
            <v>1.0359999999999999E-2</v>
          </cell>
          <cell r="D655" t="str">
            <v>sell</v>
          </cell>
          <cell r="E655">
            <v>668.85116747960001</v>
          </cell>
          <cell r="F655">
            <v>668.8781503893199</v>
          </cell>
        </row>
        <row r="656">
          <cell r="A656">
            <v>43232.798718530103</v>
          </cell>
          <cell r="B656">
            <v>668.92</v>
          </cell>
          <cell r="C656">
            <v>8.3391400000000004E-2</v>
          </cell>
          <cell r="D656" t="str">
            <v>sell</v>
          </cell>
          <cell r="E656">
            <v>668.85</v>
          </cell>
          <cell r="F656">
            <v>668.8781503893199</v>
          </cell>
        </row>
        <row r="657">
          <cell r="A657">
            <v>43232.798718530103</v>
          </cell>
          <cell r="B657">
            <v>668.85</v>
          </cell>
          <cell r="C657">
            <v>0.2287486</v>
          </cell>
          <cell r="D657" t="str">
            <v>sell</v>
          </cell>
          <cell r="E657">
            <v>668.85000000000014</v>
          </cell>
          <cell r="F657">
            <v>668.8781503893199</v>
          </cell>
        </row>
        <row r="658">
          <cell r="A658">
            <v>43232.798874942127</v>
          </cell>
          <cell r="B658">
            <v>668.85</v>
          </cell>
          <cell r="C658">
            <v>0.52125140000000003</v>
          </cell>
          <cell r="D658" t="str">
            <v>sell</v>
          </cell>
          <cell r="E658">
            <v>668.85</v>
          </cell>
          <cell r="F658">
            <v>668.8781503893199</v>
          </cell>
        </row>
        <row r="659">
          <cell r="A659">
            <v>43232.798874942127</v>
          </cell>
          <cell r="B659">
            <v>668.85</v>
          </cell>
          <cell r="C659">
            <v>1.0007486000000001</v>
          </cell>
          <cell r="D659" t="str">
            <v>sell</v>
          </cell>
          <cell r="E659">
            <v>668.85</v>
          </cell>
          <cell r="F659">
            <v>668.8781503893199</v>
          </cell>
        </row>
        <row r="660">
          <cell r="A660">
            <v>43232.799020266197</v>
          </cell>
          <cell r="B660">
            <v>668.85</v>
          </cell>
          <cell r="C660">
            <v>6.4070999999999998</v>
          </cell>
          <cell r="D660" t="str">
            <v>sell</v>
          </cell>
          <cell r="E660">
            <v>668.99</v>
          </cell>
          <cell r="F660">
            <v>668.8781503893199</v>
          </cell>
        </row>
        <row r="661">
          <cell r="A661">
            <v>43232.799157789363</v>
          </cell>
          <cell r="B661">
            <v>668.86</v>
          </cell>
          <cell r="C661">
            <v>0.1452</v>
          </cell>
          <cell r="D661" t="str">
            <v>buy</v>
          </cell>
          <cell r="E661">
            <v>668.99</v>
          </cell>
          <cell r="F661">
            <v>668.88221598931989</v>
          </cell>
        </row>
        <row r="662">
          <cell r="A662">
            <v>43232.799269826392</v>
          </cell>
          <cell r="B662">
            <v>668.86</v>
          </cell>
          <cell r="C662">
            <v>2.9871809999999999E-2</v>
          </cell>
          <cell r="D662" t="str">
            <v>buy</v>
          </cell>
          <cell r="E662">
            <v>668.99</v>
          </cell>
          <cell r="F662">
            <v>668.8830524</v>
          </cell>
        </row>
        <row r="663">
          <cell r="A663">
            <v>43232.799300763887</v>
          </cell>
          <cell r="B663">
            <v>668.86</v>
          </cell>
          <cell r="C663">
            <v>2.0345</v>
          </cell>
          <cell r="D663" t="str">
            <v>buy</v>
          </cell>
          <cell r="E663">
            <v>668.99</v>
          </cell>
          <cell r="F663">
            <v>668.9400184000001</v>
          </cell>
        </row>
        <row r="664">
          <cell r="A664">
            <v>43232.799441180563</v>
          </cell>
          <cell r="B664">
            <v>668.86</v>
          </cell>
          <cell r="C664">
            <v>0.69259999999999999</v>
          </cell>
          <cell r="D664" t="str">
            <v>buy</v>
          </cell>
          <cell r="E664">
            <v>668.99</v>
          </cell>
          <cell r="F664">
            <v>668.95941120000009</v>
          </cell>
        </row>
        <row r="665">
          <cell r="A665">
            <v>43232.799571064817</v>
          </cell>
          <cell r="B665">
            <v>668.86</v>
          </cell>
          <cell r="C665">
            <v>0.68479999999999996</v>
          </cell>
          <cell r="D665" t="str">
            <v>buy</v>
          </cell>
          <cell r="E665">
            <v>668.99</v>
          </cell>
          <cell r="F665">
            <v>668.97858559999997</v>
          </cell>
        </row>
        <row r="666">
          <cell r="A666">
            <v>43232.799723703713</v>
          </cell>
          <cell r="B666">
            <v>668.86</v>
          </cell>
          <cell r="C666">
            <v>0.73480000000000001</v>
          </cell>
          <cell r="D666" t="str">
            <v>buy</v>
          </cell>
          <cell r="E666">
            <v>668.99</v>
          </cell>
          <cell r="F666">
            <v>668.99915999999996</v>
          </cell>
        </row>
        <row r="667">
          <cell r="A667">
            <v>43232.79987166667</v>
          </cell>
          <cell r="B667">
            <v>668.86</v>
          </cell>
          <cell r="C667">
            <v>0.03</v>
          </cell>
          <cell r="D667" t="str">
            <v>buy</v>
          </cell>
          <cell r="E667">
            <v>668.99</v>
          </cell>
          <cell r="F667">
            <v>669</v>
          </cell>
        </row>
        <row r="668">
          <cell r="A668">
            <v>43232.79987166667</v>
          </cell>
          <cell r="B668">
            <v>669</v>
          </cell>
          <cell r="C668">
            <v>1</v>
          </cell>
          <cell r="D668" t="str">
            <v>buy</v>
          </cell>
          <cell r="E668">
            <v>668.99</v>
          </cell>
          <cell r="F668">
            <v>669.00000000000011</v>
          </cell>
        </row>
        <row r="669">
          <cell r="A669">
            <v>43232.79987166667</v>
          </cell>
          <cell r="B669">
            <v>669</v>
          </cell>
          <cell r="C669">
            <v>9.7569370000000002E-2</v>
          </cell>
          <cell r="D669" t="str">
            <v>buy</v>
          </cell>
          <cell r="E669">
            <v>668.99</v>
          </cell>
          <cell r="F669">
            <v>669</v>
          </cell>
        </row>
        <row r="670">
          <cell r="A670">
            <v>43232.800026307872</v>
          </cell>
          <cell r="B670">
            <v>669</v>
          </cell>
          <cell r="C670">
            <v>1.90243063</v>
          </cell>
          <cell r="D670" t="str">
            <v>buy</v>
          </cell>
          <cell r="E670">
            <v>668.99</v>
          </cell>
          <cell r="F670">
            <v>669</v>
          </cell>
        </row>
        <row r="671">
          <cell r="A671">
            <v>43232.800026307872</v>
          </cell>
          <cell r="B671">
            <v>669</v>
          </cell>
          <cell r="C671">
            <v>1</v>
          </cell>
          <cell r="D671" t="str">
            <v>buy</v>
          </cell>
          <cell r="E671">
            <v>668.99</v>
          </cell>
          <cell r="F671">
            <v>669</v>
          </cell>
        </row>
        <row r="672">
          <cell r="A672">
            <v>43232.800026307872</v>
          </cell>
          <cell r="B672">
            <v>669</v>
          </cell>
          <cell r="C672">
            <v>0.89626936999999995</v>
          </cell>
          <cell r="D672" t="str">
            <v>buy</v>
          </cell>
          <cell r="E672">
            <v>668.99</v>
          </cell>
          <cell r="F672">
            <v>669.00000000000011</v>
          </cell>
        </row>
        <row r="673">
          <cell r="A673">
            <v>43232.80015667824</v>
          </cell>
          <cell r="B673">
            <v>669</v>
          </cell>
          <cell r="C673">
            <v>2.2111000000000001</v>
          </cell>
          <cell r="D673" t="str">
            <v>buy</v>
          </cell>
          <cell r="E673">
            <v>668.99</v>
          </cell>
          <cell r="F673">
            <v>669</v>
          </cell>
        </row>
        <row r="674">
          <cell r="A674">
            <v>43232.800166550929</v>
          </cell>
          <cell r="B674">
            <v>669</v>
          </cell>
          <cell r="C674">
            <v>1.89263063</v>
          </cell>
          <cell r="D674" t="str">
            <v>buy</v>
          </cell>
          <cell r="E674">
            <v>668.99</v>
          </cell>
          <cell r="F674">
            <v>669</v>
          </cell>
        </row>
        <row r="675">
          <cell r="A675">
            <v>43232.800166550929</v>
          </cell>
          <cell r="B675">
            <v>669</v>
          </cell>
          <cell r="C675">
            <v>7.1609261799999997</v>
          </cell>
          <cell r="D675" t="str">
            <v>buy</v>
          </cell>
          <cell r="E675">
            <v>668.99</v>
          </cell>
          <cell r="F675">
            <v>669.00000000000011</v>
          </cell>
        </row>
        <row r="676">
          <cell r="A676">
            <v>43232.800292870372</v>
          </cell>
          <cell r="B676">
            <v>669</v>
          </cell>
          <cell r="C676">
            <v>0.68610000000000004</v>
          </cell>
          <cell r="D676" t="str">
            <v>buy</v>
          </cell>
          <cell r="E676">
            <v>668.99</v>
          </cell>
          <cell r="F676">
            <v>669</v>
          </cell>
        </row>
        <row r="677">
          <cell r="A677">
            <v>43232.800428055547</v>
          </cell>
          <cell r="B677">
            <v>669</v>
          </cell>
          <cell r="C677">
            <v>0.89100000000000001</v>
          </cell>
          <cell r="D677" t="str">
            <v>buy</v>
          </cell>
          <cell r="E677">
            <v>668.99</v>
          </cell>
          <cell r="F677">
            <v>669</v>
          </cell>
        </row>
        <row r="678">
          <cell r="A678">
            <v>43232.80057146991</v>
          </cell>
          <cell r="B678">
            <v>669</v>
          </cell>
          <cell r="C678">
            <v>0.37190000000000001</v>
          </cell>
          <cell r="D678" t="str">
            <v>buy</v>
          </cell>
          <cell r="E678">
            <v>668.99</v>
          </cell>
          <cell r="F678">
            <v>669</v>
          </cell>
        </row>
        <row r="679">
          <cell r="A679">
            <v>43232.800713240737</v>
          </cell>
          <cell r="B679">
            <v>669</v>
          </cell>
          <cell r="C679">
            <v>3.8348</v>
          </cell>
          <cell r="D679" t="str">
            <v>buy</v>
          </cell>
          <cell r="E679">
            <v>668.99</v>
          </cell>
          <cell r="F679">
            <v>669</v>
          </cell>
        </row>
        <row r="680">
          <cell r="A680">
            <v>43232.800751377312</v>
          </cell>
          <cell r="B680">
            <v>668.99</v>
          </cell>
          <cell r="C680">
            <v>0.38487497999999998</v>
          </cell>
          <cell r="D680" t="str">
            <v>sell</v>
          </cell>
          <cell r="E680">
            <v>668.99</v>
          </cell>
          <cell r="F680">
            <v>669</v>
          </cell>
        </row>
        <row r="681">
          <cell r="A681">
            <v>43232.800751377312</v>
          </cell>
          <cell r="B681">
            <v>668.99</v>
          </cell>
          <cell r="C681">
            <v>5</v>
          </cell>
          <cell r="D681" t="str">
            <v>sell</v>
          </cell>
          <cell r="E681">
            <v>668.81487926323996</v>
          </cell>
          <cell r="F681">
            <v>669</v>
          </cell>
        </row>
        <row r="682">
          <cell r="A682">
            <v>43232.800751377312</v>
          </cell>
          <cell r="B682">
            <v>668.99</v>
          </cell>
          <cell r="C682">
            <v>8.1768899999999992E-3</v>
          </cell>
          <cell r="D682" t="str">
            <v>sell</v>
          </cell>
          <cell r="E682">
            <v>668.81412698936003</v>
          </cell>
          <cell r="F682">
            <v>669</v>
          </cell>
        </row>
        <row r="683">
          <cell r="A683">
            <v>43232.800773391202</v>
          </cell>
          <cell r="B683">
            <v>669</v>
          </cell>
          <cell r="C683">
            <v>3</v>
          </cell>
          <cell r="D683" t="str">
            <v>buy</v>
          </cell>
          <cell r="E683">
            <v>668.81412698936003</v>
          </cell>
          <cell r="F683">
            <v>668.99999999999989</v>
          </cell>
        </row>
        <row r="684">
          <cell r="A684">
            <v>43232.800856770831</v>
          </cell>
          <cell r="B684">
            <v>668.99</v>
          </cell>
          <cell r="C684">
            <v>0.57352689000000001</v>
          </cell>
          <cell r="D684" t="str">
            <v>sell</v>
          </cell>
          <cell r="E684">
            <v>668.80842261500004</v>
          </cell>
          <cell r="F684">
            <v>668.99999999999989</v>
          </cell>
        </row>
        <row r="685">
          <cell r="A685">
            <v>43232.80085871528</v>
          </cell>
          <cell r="B685">
            <v>669</v>
          </cell>
          <cell r="C685">
            <v>2.4072</v>
          </cell>
          <cell r="D685" t="str">
            <v>buy</v>
          </cell>
          <cell r="E685">
            <v>668.80842261500004</v>
          </cell>
          <cell r="F685">
            <v>668.99637400000006</v>
          </cell>
        </row>
        <row r="686">
          <cell r="A686">
            <v>43232.800859965268</v>
          </cell>
          <cell r="B686">
            <v>668.99</v>
          </cell>
          <cell r="C686">
            <v>1.4731099999999999E-3</v>
          </cell>
          <cell r="D686" t="str">
            <v>sell</v>
          </cell>
          <cell r="E686">
            <v>668.80845207720006</v>
          </cell>
          <cell r="F686">
            <v>668.99637400000006</v>
          </cell>
        </row>
        <row r="687">
          <cell r="A687">
            <v>43232.800859965268</v>
          </cell>
          <cell r="B687">
            <v>668.99</v>
          </cell>
          <cell r="C687">
            <v>9.5268899999999997E-3</v>
          </cell>
          <cell r="D687" t="str">
            <v>sell</v>
          </cell>
          <cell r="E687">
            <v>668.80864261499994</v>
          </cell>
          <cell r="F687">
            <v>668.99637400000006</v>
          </cell>
        </row>
        <row r="688">
          <cell r="A688">
            <v>43232.800990914351</v>
          </cell>
          <cell r="B688">
            <v>669</v>
          </cell>
          <cell r="C688">
            <v>1.6088</v>
          </cell>
          <cell r="D688" t="str">
            <v>buy</v>
          </cell>
          <cell r="E688">
            <v>668.80864261499994</v>
          </cell>
          <cell r="F688">
            <v>668.98028600000009</v>
          </cell>
        </row>
        <row r="689">
          <cell r="A689">
            <v>43232.801131597233</v>
          </cell>
          <cell r="B689">
            <v>669</v>
          </cell>
          <cell r="C689">
            <v>0.4516</v>
          </cell>
          <cell r="D689" t="str">
            <v>buy</v>
          </cell>
          <cell r="E689">
            <v>668.80864261499994</v>
          </cell>
          <cell r="F689">
            <v>668.97577000000001</v>
          </cell>
        </row>
        <row r="690">
          <cell r="A690">
            <v>43232.801283449073</v>
          </cell>
          <cell r="B690">
            <v>669</v>
          </cell>
          <cell r="C690">
            <v>1.7798</v>
          </cell>
          <cell r="D690" t="str">
            <v>buy</v>
          </cell>
          <cell r="E690">
            <v>668.80864261499994</v>
          </cell>
          <cell r="F690">
            <v>668.95797200000015</v>
          </cell>
        </row>
        <row r="691">
          <cell r="A691">
            <v>43232.801348483787</v>
          </cell>
          <cell r="B691">
            <v>668.99</v>
          </cell>
          <cell r="C691">
            <v>8.3253930000000004E-2</v>
          </cell>
          <cell r="D691" t="str">
            <v>sell</v>
          </cell>
          <cell r="E691">
            <v>668.8226789044802</v>
          </cell>
          <cell r="F691">
            <v>668.95797200000015</v>
          </cell>
        </row>
        <row r="692">
          <cell r="A692">
            <v>43232.801348483787</v>
          </cell>
          <cell r="B692">
            <v>668.99</v>
          </cell>
          <cell r="C692">
            <v>1.0120000000000001E-2</v>
          </cell>
          <cell r="D692" t="str">
            <v>sell</v>
          </cell>
          <cell r="E692">
            <v>668.82482434447991</v>
          </cell>
          <cell r="F692">
            <v>668.95797200000015</v>
          </cell>
        </row>
        <row r="693">
          <cell r="A693">
            <v>43232.801348483787</v>
          </cell>
          <cell r="B693">
            <v>668.99</v>
          </cell>
          <cell r="C693">
            <v>9.6260700000000005E-3</v>
          </cell>
          <cell r="D693" t="str">
            <v>sell</v>
          </cell>
          <cell r="E693">
            <v>668.82686507132007</v>
          </cell>
          <cell r="F693">
            <v>668.95797200000015</v>
          </cell>
        </row>
        <row r="694">
          <cell r="A694">
            <v>43232.801430879626</v>
          </cell>
          <cell r="B694">
            <v>669</v>
          </cell>
          <cell r="C694">
            <v>0.79720000000000002</v>
          </cell>
          <cell r="D694" t="str">
            <v>buy</v>
          </cell>
          <cell r="E694">
            <v>668.82686507132007</v>
          </cell>
          <cell r="F694">
            <v>668.95</v>
          </cell>
        </row>
        <row r="695">
          <cell r="A695">
            <v>43232.801482696763</v>
          </cell>
          <cell r="B695">
            <v>668.99</v>
          </cell>
          <cell r="C695">
            <v>3.7393000000000002E-4</v>
          </cell>
          <cell r="D695" t="str">
            <v>sell</v>
          </cell>
          <cell r="E695">
            <v>668.8269443444799</v>
          </cell>
          <cell r="F695">
            <v>668.95</v>
          </cell>
        </row>
        <row r="696">
          <cell r="A696">
            <v>43232.801482696763</v>
          </cell>
          <cell r="B696">
            <v>668.99</v>
          </cell>
          <cell r="C696">
            <v>9.6260700000000005E-3</v>
          </cell>
          <cell r="D696" t="str">
            <v>sell</v>
          </cell>
          <cell r="E696">
            <v>668.82898507132018</v>
          </cell>
          <cell r="F696">
            <v>668.95</v>
          </cell>
        </row>
        <row r="697">
          <cell r="A697">
            <v>43232.801493206018</v>
          </cell>
          <cell r="B697">
            <v>668.94</v>
          </cell>
          <cell r="C697">
            <v>0.99918607000000004</v>
          </cell>
          <cell r="D697" t="str">
            <v>sell</v>
          </cell>
          <cell r="E697">
            <v>669.16748265850003</v>
          </cell>
          <cell r="F697">
            <v>668.95</v>
          </cell>
        </row>
        <row r="698">
          <cell r="A698">
            <v>43232.801498518522</v>
          </cell>
          <cell r="B698">
            <v>668.94</v>
          </cell>
          <cell r="C698">
            <v>9.1860699999999993E-3</v>
          </cell>
          <cell r="D698" t="str">
            <v>sell</v>
          </cell>
          <cell r="E698">
            <v>669.17124894719984</v>
          </cell>
          <cell r="F698">
            <v>668.95</v>
          </cell>
        </row>
        <row r="699">
          <cell r="A699">
            <v>43232.80156980324</v>
          </cell>
          <cell r="B699">
            <v>668.95</v>
          </cell>
          <cell r="C699">
            <v>3.3994</v>
          </cell>
          <cell r="D699" t="str">
            <v>buy</v>
          </cell>
          <cell r="E699">
            <v>669.17124894719984</v>
          </cell>
          <cell r="F699">
            <v>668.86465381834012</v>
          </cell>
        </row>
        <row r="700">
          <cell r="A700">
            <v>43232.801647094908</v>
          </cell>
          <cell r="B700">
            <v>668.95</v>
          </cell>
          <cell r="C700">
            <v>0.63280000000000003</v>
          </cell>
          <cell r="D700" t="str">
            <v>buy</v>
          </cell>
          <cell r="E700">
            <v>669.17124894719984</v>
          </cell>
          <cell r="F700">
            <v>668.86338821833999</v>
          </cell>
        </row>
        <row r="701">
          <cell r="A701">
            <v>43232.801647094908</v>
          </cell>
          <cell r="B701">
            <v>668.95</v>
          </cell>
          <cell r="C701">
            <v>0.11010917000000001</v>
          </cell>
          <cell r="D701" t="str">
            <v>buy</v>
          </cell>
          <cell r="E701">
            <v>669.17124894719984</v>
          </cell>
          <cell r="F701">
            <v>668.86318254000003</v>
          </cell>
        </row>
        <row r="702">
          <cell r="A702">
            <v>43232.80167483796</v>
          </cell>
          <cell r="B702">
            <v>668.94</v>
          </cell>
          <cell r="C702">
            <v>1.44393E-3</v>
          </cell>
          <cell r="D702" t="str">
            <v>sell</v>
          </cell>
          <cell r="E702">
            <v>669.17184095850007</v>
          </cell>
          <cell r="F702">
            <v>668.86318254000003</v>
          </cell>
        </row>
        <row r="703">
          <cell r="A703">
            <v>43232.80167483796</v>
          </cell>
          <cell r="B703">
            <v>668.94</v>
          </cell>
          <cell r="C703">
            <v>8.1556069999999994E-2</v>
          </cell>
          <cell r="D703" t="str">
            <v>sell</v>
          </cell>
          <cell r="E703">
            <v>669.20527894719999</v>
          </cell>
          <cell r="F703">
            <v>668.86318254000003</v>
          </cell>
        </row>
        <row r="704">
          <cell r="A704">
            <v>43232.8016780787</v>
          </cell>
          <cell r="B704">
            <v>668.94</v>
          </cell>
          <cell r="C704">
            <v>1.69786E-3</v>
          </cell>
          <cell r="D704" t="str">
            <v>sell</v>
          </cell>
          <cell r="E704">
            <v>669.20597506980005</v>
          </cell>
          <cell r="F704">
            <v>668.86318254000003</v>
          </cell>
        </row>
        <row r="705">
          <cell r="A705">
            <v>43232.8016780787</v>
          </cell>
          <cell r="B705">
            <v>668.94</v>
          </cell>
          <cell r="C705">
            <v>9.3021400000000004E-3</v>
          </cell>
          <cell r="D705" t="str">
            <v>sell</v>
          </cell>
          <cell r="E705">
            <v>669.20978894719997</v>
          </cell>
          <cell r="F705">
            <v>668.86318254000003</v>
          </cell>
        </row>
        <row r="706">
          <cell r="A706">
            <v>43232.801699560187</v>
          </cell>
          <cell r="B706">
            <v>668.95</v>
          </cell>
          <cell r="C706">
            <v>1.56</v>
          </cell>
          <cell r="D706" t="str">
            <v>buy</v>
          </cell>
          <cell r="E706">
            <v>669.20978894719997</v>
          </cell>
          <cell r="F706">
            <v>668.8747678072001</v>
          </cell>
        </row>
        <row r="707">
          <cell r="A707">
            <v>43232.801712581022</v>
          </cell>
          <cell r="B707">
            <v>668.94</v>
          </cell>
          <cell r="C707">
            <v>1.00786E-3</v>
          </cell>
          <cell r="D707" t="str">
            <v>sell</v>
          </cell>
          <cell r="E707">
            <v>669.21020216979991</v>
          </cell>
          <cell r="F707">
            <v>668.8747678072001</v>
          </cell>
        </row>
        <row r="708">
          <cell r="A708">
            <v>43232.801712581022</v>
          </cell>
          <cell r="B708">
            <v>668.94</v>
          </cell>
          <cell r="C708">
            <v>1.57899214</v>
          </cell>
          <cell r="D708" t="str">
            <v>sell</v>
          </cell>
          <cell r="E708">
            <v>671.2006200507401</v>
          </cell>
          <cell r="F708">
            <v>668.8747678072001</v>
          </cell>
        </row>
        <row r="709">
          <cell r="A709">
            <v>43232.801805972224</v>
          </cell>
          <cell r="B709">
            <v>668.53</v>
          </cell>
          <cell r="C709">
            <v>0.1</v>
          </cell>
          <cell r="D709" t="str">
            <v>sell</v>
          </cell>
          <cell r="E709">
            <v>671.37402005073989</v>
          </cell>
          <cell r="F709">
            <v>668.8747678072001</v>
          </cell>
        </row>
        <row r="710">
          <cell r="A710">
            <v>43232.801805972224</v>
          </cell>
          <cell r="B710">
            <v>668.53</v>
          </cell>
          <cell r="C710">
            <v>0.57499999999999996</v>
          </cell>
          <cell r="D710" t="str">
            <v>sell</v>
          </cell>
          <cell r="E710">
            <v>672.37107005073995</v>
          </cell>
          <cell r="F710">
            <v>668.8747678072001</v>
          </cell>
        </row>
        <row r="711">
          <cell r="A711">
            <v>43232.801851296303</v>
          </cell>
          <cell r="B711">
            <v>668.54</v>
          </cell>
          <cell r="C711">
            <v>0.96599999999999997</v>
          </cell>
          <cell r="D711" t="str">
            <v>buy</v>
          </cell>
          <cell r="E711">
            <v>672.37107005073995</v>
          </cell>
          <cell r="F711">
            <v>668.9617078071999</v>
          </cell>
        </row>
        <row r="712">
          <cell r="A712">
            <v>43232.801985162027</v>
          </cell>
          <cell r="B712">
            <v>668.54</v>
          </cell>
          <cell r="C712">
            <v>1.2699999999999999E-2</v>
          </cell>
          <cell r="D712" t="str">
            <v>buy</v>
          </cell>
          <cell r="E712">
            <v>672.37107005073995</v>
          </cell>
          <cell r="F712">
            <v>668.96285080719997</v>
          </cell>
        </row>
        <row r="713">
          <cell r="A713">
            <v>43232.802120717592</v>
          </cell>
          <cell r="B713">
            <v>668.53</v>
          </cell>
          <cell r="C713">
            <v>0.21110000000000001</v>
          </cell>
          <cell r="D713" t="str">
            <v>sell</v>
          </cell>
          <cell r="E713">
            <v>672.73711745074002</v>
          </cell>
          <cell r="F713">
            <v>668.96285080719997</v>
          </cell>
        </row>
        <row r="714">
          <cell r="A714">
            <v>43232.802261759258</v>
          </cell>
          <cell r="B714">
            <v>668.53</v>
          </cell>
          <cell r="C714">
            <v>0.85534840000000001</v>
          </cell>
          <cell r="D714" t="str">
            <v>sell</v>
          </cell>
          <cell r="E714">
            <v>674.22029157634006</v>
          </cell>
          <cell r="F714">
            <v>668.96285080719997</v>
          </cell>
        </row>
        <row r="715">
          <cell r="A715">
            <v>43232.80226592593</v>
          </cell>
          <cell r="B715">
            <v>668.53</v>
          </cell>
          <cell r="C715">
            <v>3.2000000000000001E-2</v>
          </cell>
          <cell r="D715" t="str">
            <v>sell</v>
          </cell>
          <cell r="E715">
            <v>674.27577957634003</v>
          </cell>
          <cell r="F715">
            <v>668.96285080719997</v>
          </cell>
        </row>
        <row r="716">
          <cell r="A716">
            <v>43232.802393819453</v>
          </cell>
          <cell r="B716">
            <v>668.54</v>
          </cell>
          <cell r="C716">
            <v>1.06E-2</v>
          </cell>
          <cell r="D716" t="str">
            <v>buy</v>
          </cell>
          <cell r="E716">
            <v>674.27577957634003</v>
          </cell>
          <cell r="F716">
            <v>668.96380480719995</v>
          </cell>
        </row>
        <row r="717">
          <cell r="A717">
            <v>43232.802393819453</v>
          </cell>
          <cell r="B717">
            <v>668.54</v>
          </cell>
          <cell r="C717">
            <v>1.01E-2</v>
          </cell>
          <cell r="D717" t="str">
            <v>buy</v>
          </cell>
          <cell r="E717">
            <v>674.27577957634003</v>
          </cell>
          <cell r="F717">
            <v>668.96471380719993</v>
          </cell>
        </row>
        <row r="718">
          <cell r="A718">
            <v>43232.802404016213</v>
          </cell>
          <cell r="B718">
            <v>668.94</v>
          </cell>
          <cell r="C718">
            <v>1.3153300000000001</v>
          </cell>
          <cell r="D718" t="str">
            <v>buy</v>
          </cell>
          <cell r="E718">
            <v>674.27577957634003</v>
          </cell>
          <cell r="F718">
            <v>668.97786710720015</v>
          </cell>
        </row>
        <row r="719">
          <cell r="A719">
            <v>43232.802422222223</v>
          </cell>
          <cell r="B719">
            <v>668.94</v>
          </cell>
          <cell r="C719">
            <v>1.031E-2</v>
          </cell>
          <cell r="D719" t="str">
            <v>buy</v>
          </cell>
          <cell r="E719">
            <v>674.27577957634003</v>
          </cell>
          <cell r="F719">
            <v>668.97797020719997</v>
          </cell>
        </row>
        <row r="720">
          <cell r="A720">
            <v>43232.802422222223</v>
          </cell>
          <cell r="B720">
            <v>668.94</v>
          </cell>
          <cell r="C720">
            <v>1.0976900000000001</v>
          </cell>
          <cell r="D720" t="str">
            <v>buy</v>
          </cell>
          <cell r="E720">
            <v>674.27577957634003</v>
          </cell>
          <cell r="F720">
            <v>668.98894710719992</v>
          </cell>
        </row>
        <row r="721">
          <cell r="A721">
            <v>43232.80242709491</v>
          </cell>
          <cell r="B721">
            <v>668.94</v>
          </cell>
          <cell r="C721">
            <v>7.584E-4</v>
          </cell>
          <cell r="D721" t="str">
            <v>buy</v>
          </cell>
          <cell r="E721">
            <v>674.27577957634003</v>
          </cell>
          <cell r="F721">
            <v>668.98895469119987</v>
          </cell>
        </row>
        <row r="722">
          <cell r="A722">
            <v>43232.80242709491</v>
          </cell>
          <cell r="B722">
            <v>668.94</v>
          </cell>
          <cell r="C722">
            <v>9.2416000000000009E-3</v>
          </cell>
          <cell r="D722" t="str">
            <v>buy</v>
          </cell>
          <cell r="E722">
            <v>674.27577957634003</v>
          </cell>
          <cell r="F722">
            <v>668.98904710720001</v>
          </cell>
        </row>
        <row r="723">
          <cell r="A723">
            <v>43232.802430231481</v>
          </cell>
          <cell r="B723">
            <v>668.95</v>
          </cell>
          <cell r="C723">
            <v>0.1191116</v>
          </cell>
          <cell r="D723" t="str">
            <v>buy</v>
          </cell>
          <cell r="E723">
            <v>674.27577957634003</v>
          </cell>
          <cell r="F723">
            <v>668.99</v>
          </cell>
        </row>
        <row r="724">
          <cell r="A724">
            <v>43232.802436273138</v>
          </cell>
          <cell r="B724">
            <v>668.99</v>
          </cell>
          <cell r="C724">
            <v>7.8049999999999997</v>
          </cell>
          <cell r="D724" t="str">
            <v>buy</v>
          </cell>
          <cell r="E724">
            <v>674.27577957634003</v>
          </cell>
          <cell r="F724">
            <v>668.99</v>
          </cell>
        </row>
        <row r="725">
          <cell r="A725">
            <v>43232.80245664352</v>
          </cell>
          <cell r="B725">
            <v>668.99</v>
          </cell>
          <cell r="C725">
            <v>59.461379659999999</v>
          </cell>
          <cell r="D725" t="str">
            <v>buy</v>
          </cell>
          <cell r="E725">
            <v>674.27577957634003</v>
          </cell>
          <cell r="F725">
            <v>669.09600000000012</v>
          </cell>
        </row>
        <row r="726">
          <cell r="A726">
            <v>43232.80245664352</v>
          </cell>
          <cell r="B726">
            <v>669</v>
          </cell>
          <cell r="C726">
            <v>0.19977605000000001</v>
          </cell>
          <cell r="D726" t="str">
            <v>buy</v>
          </cell>
          <cell r="E726">
            <v>674.27577957634003</v>
          </cell>
          <cell r="F726">
            <v>669.0999955210001</v>
          </cell>
        </row>
        <row r="727">
          <cell r="A727">
            <v>43232.802457511571</v>
          </cell>
          <cell r="B727">
            <v>669</v>
          </cell>
          <cell r="C727">
            <v>2.2395E-4</v>
          </cell>
          <cell r="D727" t="str">
            <v>buy</v>
          </cell>
          <cell r="E727">
            <v>674.27577957634003</v>
          </cell>
          <cell r="F727">
            <v>669.1</v>
          </cell>
        </row>
        <row r="728">
          <cell r="A728">
            <v>43232.802457511571</v>
          </cell>
          <cell r="B728">
            <v>669.1</v>
          </cell>
          <cell r="C728">
            <v>52.54147605</v>
          </cell>
          <cell r="D728" t="str">
            <v>buy</v>
          </cell>
          <cell r="E728">
            <v>674.27577957634003</v>
          </cell>
          <cell r="F728">
            <v>669.1</v>
          </cell>
        </row>
        <row r="729">
          <cell r="A729">
            <v>43232.802531284717</v>
          </cell>
          <cell r="B729">
            <v>669.09</v>
          </cell>
          <cell r="C729">
            <v>0.2</v>
          </cell>
          <cell r="D729" t="str">
            <v>sell</v>
          </cell>
          <cell r="E729">
            <v>674.60017957634011</v>
          </cell>
          <cell r="F729">
            <v>669.1</v>
          </cell>
        </row>
        <row r="730">
          <cell r="A730">
            <v>43232.802533148148</v>
          </cell>
          <cell r="B730">
            <v>669.1</v>
          </cell>
          <cell r="C730">
            <v>1.0773999999999999</v>
          </cell>
          <cell r="D730" t="str">
            <v>buy</v>
          </cell>
          <cell r="E730">
            <v>674.60017957634011</v>
          </cell>
          <cell r="F730">
            <v>669.1</v>
          </cell>
        </row>
        <row r="731">
          <cell r="A731">
            <v>43232.802657129629</v>
          </cell>
          <cell r="B731">
            <v>669.1</v>
          </cell>
          <cell r="C731">
            <v>0.18410000000000001</v>
          </cell>
          <cell r="D731" t="str">
            <v>buy</v>
          </cell>
          <cell r="E731">
            <v>674.60017957634011</v>
          </cell>
          <cell r="F731">
            <v>669.1</v>
          </cell>
        </row>
        <row r="732">
          <cell r="A732">
            <v>43232.802773414347</v>
          </cell>
          <cell r="B732">
            <v>669.1</v>
          </cell>
          <cell r="C732">
            <v>38.052799999999998</v>
          </cell>
          <cell r="D732" t="str">
            <v>buy</v>
          </cell>
          <cell r="E732">
            <v>674.60017957634011</v>
          </cell>
          <cell r="F732">
            <v>669.1</v>
          </cell>
        </row>
        <row r="733">
          <cell r="A733">
            <v>43232.802778773148</v>
          </cell>
          <cell r="B733">
            <v>669.09</v>
          </cell>
          <cell r="C733">
            <v>0.25</v>
          </cell>
          <cell r="D733" t="str">
            <v>sell</v>
          </cell>
          <cell r="E733">
            <v>675.00567957634007</v>
          </cell>
          <cell r="F733">
            <v>669.1</v>
          </cell>
        </row>
        <row r="734">
          <cell r="A734">
            <v>43232.802802071761</v>
          </cell>
          <cell r="B734">
            <v>669.1</v>
          </cell>
          <cell r="C734">
            <v>1.2843</v>
          </cell>
          <cell r="D734" t="str">
            <v>buy</v>
          </cell>
          <cell r="E734">
            <v>675.00567957634007</v>
          </cell>
          <cell r="F734">
            <v>669.1</v>
          </cell>
        </row>
        <row r="735">
          <cell r="A735">
            <v>43232.802835497692</v>
          </cell>
          <cell r="B735">
            <v>669.1</v>
          </cell>
          <cell r="C735">
            <v>3.2913000000000001</v>
          </cell>
          <cell r="D735" t="str">
            <v>buy</v>
          </cell>
          <cell r="E735">
            <v>675.00567957634007</v>
          </cell>
          <cell r="F735">
            <v>669.1</v>
          </cell>
        </row>
        <row r="736">
          <cell r="A736">
            <v>43232.802938506953</v>
          </cell>
          <cell r="B736">
            <v>669.1</v>
          </cell>
          <cell r="C736">
            <v>8.7623999999999995</v>
          </cell>
          <cell r="D736" t="str">
            <v>buy</v>
          </cell>
          <cell r="E736">
            <v>675.00567957634007</v>
          </cell>
          <cell r="F736">
            <v>669.1</v>
          </cell>
        </row>
        <row r="737">
          <cell r="A737">
            <v>43232.802939398149</v>
          </cell>
          <cell r="B737">
            <v>669.1</v>
          </cell>
          <cell r="C737">
            <v>10.06382209</v>
          </cell>
          <cell r="D737" t="str">
            <v>buy</v>
          </cell>
          <cell r="E737">
            <v>675.00567957634007</v>
          </cell>
          <cell r="F737">
            <v>669.1</v>
          </cell>
        </row>
        <row r="738">
          <cell r="A738">
            <v>43232.802992430552</v>
          </cell>
          <cell r="B738">
            <v>669.1</v>
          </cell>
          <cell r="C738">
            <v>4.1571550400000001</v>
          </cell>
          <cell r="D738" t="str">
            <v>buy</v>
          </cell>
          <cell r="E738">
            <v>675.00567957634007</v>
          </cell>
          <cell r="F738">
            <v>669.1</v>
          </cell>
        </row>
        <row r="739">
          <cell r="A739">
            <v>43232.802992430552</v>
          </cell>
          <cell r="B739">
            <v>669.1</v>
          </cell>
          <cell r="C739">
            <v>1.6350495199999999</v>
          </cell>
          <cell r="D739" t="str">
            <v>buy</v>
          </cell>
          <cell r="E739">
            <v>675.00567957634007</v>
          </cell>
          <cell r="F739">
            <v>669.1</v>
          </cell>
        </row>
        <row r="740">
          <cell r="A740">
            <v>43232.80301520833</v>
          </cell>
          <cell r="B740">
            <v>669.1</v>
          </cell>
          <cell r="C740">
            <v>1.0322915399999999</v>
          </cell>
          <cell r="D740" t="str">
            <v>buy</v>
          </cell>
          <cell r="E740">
            <v>675.00567957634007</v>
          </cell>
          <cell r="F740">
            <v>669.1</v>
          </cell>
        </row>
        <row r="741">
          <cell r="A741">
            <v>43232.803022638887</v>
          </cell>
          <cell r="B741">
            <v>669.1</v>
          </cell>
          <cell r="C741">
            <v>1.18161</v>
          </cell>
          <cell r="D741" t="str">
            <v>buy</v>
          </cell>
          <cell r="E741">
            <v>675.00567957634007</v>
          </cell>
          <cell r="F741">
            <v>669.1</v>
          </cell>
        </row>
        <row r="742">
          <cell r="A742">
            <v>43232.803058368052</v>
          </cell>
          <cell r="B742">
            <v>669.1</v>
          </cell>
          <cell r="C742">
            <v>2.6941894300000002</v>
          </cell>
          <cell r="D742" t="str">
            <v>buy</v>
          </cell>
          <cell r="E742">
            <v>675.00567957634007</v>
          </cell>
          <cell r="F742">
            <v>669.1</v>
          </cell>
        </row>
        <row r="743">
          <cell r="A743">
            <v>43232.803066736109</v>
          </cell>
          <cell r="B743">
            <v>669.1</v>
          </cell>
          <cell r="C743">
            <v>2.5358000000000001</v>
          </cell>
          <cell r="D743" t="str">
            <v>buy</v>
          </cell>
          <cell r="E743">
            <v>675.00567957634007</v>
          </cell>
          <cell r="F743">
            <v>669.10000000000014</v>
          </cell>
        </row>
        <row r="744">
          <cell r="A744">
            <v>43232.803075902782</v>
          </cell>
          <cell r="B744">
            <v>669.1</v>
          </cell>
          <cell r="C744">
            <v>1.21133194</v>
          </cell>
          <cell r="D744" t="str">
            <v>buy</v>
          </cell>
          <cell r="E744">
            <v>675.00567957634007</v>
          </cell>
          <cell r="F744">
            <v>669.1</v>
          </cell>
        </row>
        <row r="745">
          <cell r="A745">
            <v>43232.80308164352</v>
          </cell>
          <cell r="B745">
            <v>669.1</v>
          </cell>
          <cell r="C745">
            <v>2.8364194600000001</v>
          </cell>
          <cell r="D745" t="str">
            <v>buy</v>
          </cell>
          <cell r="E745">
            <v>675.00567957634007</v>
          </cell>
          <cell r="F745">
            <v>669.1</v>
          </cell>
        </row>
        <row r="746">
          <cell r="A746">
            <v>43232.80308287037</v>
          </cell>
          <cell r="B746">
            <v>669.1</v>
          </cell>
          <cell r="C746">
            <v>1.4713783199999999</v>
          </cell>
          <cell r="D746" t="str">
            <v>buy</v>
          </cell>
          <cell r="E746">
            <v>675.00567957634007</v>
          </cell>
          <cell r="F746">
            <v>669.1</v>
          </cell>
        </row>
        <row r="747">
          <cell r="A747">
            <v>43232.803087581022</v>
          </cell>
          <cell r="B747">
            <v>669.1</v>
          </cell>
          <cell r="C747">
            <v>2.2712780000000001</v>
          </cell>
          <cell r="D747" t="str">
            <v>buy</v>
          </cell>
          <cell r="E747">
            <v>675.00567957634007</v>
          </cell>
          <cell r="F747">
            <v>669.1</v>
          </cell>
        </row>
        <row r="748">
          <cell r="A748">
            <v>43232.803103495367</v>
          </cell>
          <cell r="B748">
            <v>669.1</v>
          </cell>
          <cell r="C748">
            <v>14.496611550000001</v>
          </cell>
          <cell r="D748" t="str">
            <v>buy</v>
          </cell>
          <cell r="E748">
            <v>675.00567957634007</v>
          </cell>
          <cell r="F748">
            <v>669.1</v>
          </cell>
        </row>
        <row r="749">
          <cell r="A749">
            <v>43232.803108622677</v>
          </cell>
          <cell r="B749">
            <v>669.1</v>
          </cell>
          <cell r="C749">
            <v>8.6340402399999991</v>
          </cell>
          <cell r="D749" t="str">
            <v>buy</v>
          </cell>
          <cell r="E749">
            <v>675.00567957634007</v>
          </cell>
          <cell r="F749">
            <v>669.68952478276003</v>
          </cell>
        </row>
        <row r="750">
          <cell r="A750">
            <v>43232.803108622677</v>
          </cell>
          <cell r="B750">
            <v>669.1</v>
          </cell>
          <cell r="C750">
            <v>1.0189999999999999E-2</v>
          </cell>
          <cell r="D750" t="str">
            <v>buy</v>
          </cell>
          <cell r="E750">
            <v>675.00567957634007</v>
          </cell>
          <cell r="F750">
            <v>669.69115518275999</v>
          </cell>
        </row>
        <row r="751">
          <cell r="A751">
            <v>43232.803108622677</v>
          </cell>
          <cell r="B751">
            <v>669.1</v>
          </cell>
          <cell r="C751">
            <v>0.01</v>
          </cell>
          <cell r="D751" t="str">
            <v>buy</v>
          </cell>
          <cell r="E751">
            <v>675.00567957634007</v>
          </cell>
          <cell r="F751">
            <v>669.69275518276004</v>
          </cell>
        </row>
        <row r="752">
          <cell r="A752">
            <v>43232.803113692127</v>
          </cell>
          <cell r="B752">
            <v>669.11</v>
          </cell>
          <cell r="C752">
            <v>0.79210000000000003</v>
          </cell>
          <cell r="D752" t="str">
            <v>buy</v>
          </cell>
          <cell r="E752">
            <v>675.00567957634007</v>
          </cell>
          <cell r="F752">
            <v>669.81790698275995</v>
          </cell>
        </row>
        <row r="753">
          <cell r="A753">
            <v>43232.803113692127</v>
          </cell>
          <cell r="B753">
            <v>669.11</v>
          </cell>
          <cell r="C753">
            <v>0.20760000000000001</v>
          </cell>
          <cell r="D753" t="str">
            <v>buy</v>
          </cell>
          <cell r="E753">
            <v>675.00567957634007</v>
          </cell>
          <cell r="F753">
            <v>669.85070778276008</v>
          </cell>
        </row>
        <row r="754">
          <cell r="A754">
            <v>43232.803113692127</v>
          </cell>
          <cell r="B754">
            <v>669.83</v>
          </cell>
          <cell r="C754">
            <v>3.5208726600000002</v>
          </cell>
          <cell r="D754" t="str">
            <v>buy</v>
          </cell>
          <cell r="E754">
            <v>675.00567957634007</v>
          </cell>
          <cell r="F754">
            <v>669.90588766091992</v>
          </cell>
        </row>
        <row r="755">
          <cell r="A755">
            <v>43232.803142858793</v>
          </cell>
          <cell r="B755">
            <v>669.9</v>
          </cell>
          <cell r="C755">
            <v>0.98496362000000004</v>
          </cell>
          <cell r="D755" t="str">
            <v>buy</v>
          </cell>
          <cell r="E755">
            <v>675.00567957634007</v>
          </cell>
          <cell r="F755">
            <v>669.91839605453981</v>
          </cell>
        </row>
        <row r="756">
          <cell r="A756">
            <v>43232.803178148148</v>
          </cell>
          <cell r="B756">
            <v>669.9</v>
          </cell>
          <cell r="C756">
            <v>1.1141615199999999</v>
          </cell>
          <cell r="D756" t="str">
            <v>buy</v>
          </cell>
          <cell r="E756">
            <v>675.00567957634007</v>
          </cell>
          <cell r="F756">
            <v>669.94048749499996</v>
          </cell>
        </row>
        <row r="757">
          <cell r="A757">
            <v>43232.803191527782</v>
          </cell>
          <cell r="B757">
            <v>669.9</v>
          </cell>
          <cell r="C757">
            <v>0.91500000000000004</v>
          </cell>
          <cell r="D757" t="str">
            <v>buy</v>
          </cell>
          <cell r="E757">
            <v>675.00567957634007</v>
          </cell>
          <cell r="F757">
            <v>669.95878749500002</v>
          </cell>
        </row>
        <row r="758">
          <cell r="A758">
            <v>43232.803233981482</v>
          </cell>
          <cell r="B758">
            <v>669.9</v>
          </cell>
          <cell r="C758">
            <v>0.19844336000000001</v>
          </cell>
          <cell r="D758" t="str">
            <v>buy</v>
          </cell>
          <cell r="E758">
            <v>675.00567957634007</v>
          </cell>
          <cell r="F758">
            <v>669.96275636220003</v>
          </cell>
        </row>
        <row r="759">
          <cell r="A759">
            <v>43232.803237546294</v>
          </cell>
          <cell r="B759">
            <v>669.9</v>
          </cell>
          <cell r="C759">
            <v>1.2577930900000001</v>
          </cell>
          <cell r="D759" t="str">
            <v>buy</v>
          </cell>
          <cell r="E759">
            <v>675.00567957634007</v>
          </cell>
          <cell r="F759">
            <v>669.98791222400007</v>
          </cell>
        </row>
        <row r="760">
          <cell r="A760">
            <v>43232.803250902783</v>
          </cell>
          <cell r="B760">
            <v>669.9</v>
          </cell>
          <cell r="C760">
            <v>3.9E-2</v>
          </cell>
          <cell r="D760" t="str">
            <v>buy</v>
          </cell>
          <cell r="E760">
            <v>675.00567957634007</v>
          </cell>
          <cell r="F760">
            <v>669.98869222399992</v>
          </cell>
        </row>
        <row r="761">
          <cell r="A761">
            <v>43232.803253819453</v>
          </cell>
          <cell r="B761">
            <v>669.96</v>
          </cell>
          <cell r="C761">
            <v>1.07532585</v>
          </cell>
          <cell r="D761" t="str">
            <v>buy</v>
          </cell>
          <cell r="E761">
            <v>675.00567957634007</v>
          </cell>
          <cell r="F761">
            <v>669.9972948308</v>
          </cell>
        </row>
        <row r="762">
          <cell r="A762">
            <v>43232.803253819453</v>
          </cell>
          <cell r="B762">
            <v>669.96</v>
          </cell>
          <cell r="C762">
            <v>0.27508115</v>
          </cell>
          <cell r="D762" t="str">
            <v>buy</v>
          </cell>
          <cell r="E762">
            <v>675.00567957634007</v>
          </cell>
          <cell r="F762">
            <v>670.00003293999998</v>
          </cell>
        </row>
        <row r="763">
          <cell r="A763">
            <v>43232.803253819453</v>
          </cell>
          <cell r="B763">
            <v>669.96</v>
          </cell>
          <cell r="C763">
            <v>1.039E-2</v>
          </cell>
          <cell r="D763" t="str">
            <v>buy</v>
          </cell>
          <cell r="E763">
            <v>675.00567957634007</v>
          </cell>
          <cell r="F763">
            <v>670.0001368400001</v>
          </cell>
        </row>
        <row r="764">
          <cell r="A764">
            <v>43232.803262291673</v>
          </cell>
          <cell r="B764">
            <v>669.99</v>
          </cell>
          <cell r="C764">
            <v>0.2</v>
          </cell>
          <cell r="D764" t="str">
            <v>buy</v>
          </cell>
          <cell r="E764">
            <v>675.00567957634007</v>
          </cell>
          <cell r="F764">
            <v>670.00308724000001</v>
          </cell>
        </row>
        <row r="765">
          <cell r="A765">
            <v>43232.803262291673</v>
          </cell>
          <cell r="B765">
            <v>669.99</v>
          </cell>
          <cell r="C765">
            <v>1.0699999999999999E-2</v>
          </cell>
          <cell r="D765" t="str">
            <v>buy</v>
          </cell>
          <cell r="E765">
            <v>675.00567957634007</v>
          </cell>
          <cell r="F765">
            <v>670.00357944000007</v>
          </cell>
        </row>
        <row r="766">
          <cell r="A766">
            <v>43232.803275092592</v>
          </cell>
          <cell r="B766">
            <v>670</v>
          </cell>
          <cell r="C766">
            <v>2</v>
          </cell>
          <cell r="D766" t="str">
            <v>buy</v>
          </cell>
          <cell r="E766">
            <v>675.00567957634007</v>
          </cell>
          <cell r="F766">
            <v>670.30819842314008</v>
          </cell>
        </row>
        <row r="767">
          <cell r="A767">
            <v>43232.803275092592</v>
          </cell>
          <cell r="B767">
            <v>670</v>
          </cell>
          <cell r="C767">
            <v>0.5</v>
          </cell>
          <cell r="D767" t="str">
            <v>buy</v>
          </cell>
          <cell r="E767">
            <v>675.00567957634007</v>
          </cell>
          <cell r="F767">
            <v>670.40819842313999</v>
          </cell>
        </row>
        <row r="768">
          <cell r="A768">
            <v>43232.803275092592</v>
          </cell>
          <cell r="B768">
            <v>670</v>
          </cell>
          <cell r="C768">
            <v>2</v>
          </cell>
          <cell r="D768" t="str">
            <v>buy</v>
          </cell>
          <cell r="E768">
            <v>675.00567957634007</v>
          </cell>
          <cell r="F768">
            <v>670.80819842313997</v>
          </cell>
        </row>
        <row r="769">
          <cell r="A769">
            <v>43232.803275092592</v>
          </cell>
          <cell r="B769">
            <v>670</v>
          </cell>
          <cell r="C769">
            <v>1.018E-2</v>
          </cell>
          <cell r="D769" t="str">
            <v>buy</v>
          </cell>
          <cell r="E769">
            <v>675.00567957634007</v>
          </cell>
          <cell r="F769">
            <v>670.81023442313995</v>
          </cell>
        </row>
        <row r="770">
          <cell r="A770">
            <v>43232.80328359954</v>
          </cell>
          <cell r="B770">
            <v>670.01</v>
          </cell>
          <cell r="C770">
            <v>0.1134</v>
          </cell>
          <cell r="D770" t="str">
            <v>buy</v>
          </cell>
          <cell r="E770">
            <v>675.00567957634007</v>
          </cell>
          <cell r="F770">
            <v>670.83268762314003</v>
          </cell>
        </row>
        <row r="771">
          <cell r="A771">
            <v>43232.80328359954</v>
          </cell>
          <cell r="B771">
            <v>670.01</v>
          </cell>
          <cell r="C771">
            <v>0.28660000000000002</v>
          </cell>
          <cell r="D771" t="str">
            <v>buy</v>
          </cell>
          <cell r="E771">
            <v>675.00567957634007</v>
          </cell>
          <cell r="F771">
            <v>670.88943442314007</v>
          </cell>
        </row>
        <row r="772">
          <cell r="A772">
            <v>43232.80328359954</v>
          </cell>
          <cell r="B772">
            <v>670.01</v>
          </cell>
          <cell r="C772">
            <v>1.052E-2</v>
          </cell>
          <cell r="D772" t="str">
            <v>buy</v>
          </cell>
          <cell r="E772">
            <v>675.00567957634007</v>
          </cell>
          <cell r="F772">
            <v>670.8915173831399</v>
          </cell>
        </row>
        <row r="773">
          <cell r="A773">
            <v>43232.803289687501</v>
          </cell>
          <cell r="B773">
            <v>670.02</v>
          </cell>
          <cell r="C773">
            <v>1.027E-2</v>
          </cell>
          <cell r="D773" t="str">
            <v>buy</v>
          </cell>
          <cell r="E773">
            <v>675.00567957634007</v>
          </cell>
          <cell r="F773">
            <v>670.89353030313998</v>
          </cell>
        </row>
        <row r="774">
          <cell r="A774">
            <v>43232.803331238429</v>
          </cell>
          <cell r="B774">
            <v>670.05</v>
          </cell>
          <cell r="C774">
            <v>0.2021</v>
          </cell>
          <cell r="D774" t="str">
            <v>sell</v>
          </cell>
          <cell r="E774">
            <v>675.29468257633994</v>
          </cell>
          <cell r="F774">
            <v>670.89353030313998</v>
          </cell>
        </row>
        <row r="775">
          <cell r="A775">
            <v>43232.803361701393</v>
          </cell>
          <cell r="B775">
            <v>670.06</v>
          </cell>
          <cell r="C775">
            <v>0.01</v>
          </cell>
          <cell r="D775" t="str">
            <v>buy</v>
          </cell>
          <cell r="E775">
            <v>675.29468257633994</v>
          </cell>
          <cell r="F775">
            <v>670.8954103031399</v>
          </cell>
        </row>
        <row r="776">
          <cell r="A776">
            <v>43232.803366134263</v>
          </cell>
          <cell r="B776">
            <v>670.22</v>
          </cell>
          <cell r="C776">
            <v>0.45473230999999997</v>
          </cell>
          <cell r="D776" t="str">
            <v>buy</v>
          </cell>
          <cell r="E776">
            <v>675.29468257633994</v>
          </cell>
          <cell r="F776">
            <v>670.96634854349998</v>
          </cell>
        </row>
        <row r="777">
          <cell r="A777">
            <v>43232.803366134263</v>
          </cell>
          <cell r="B777">
            <v>670.4</v>
          </cell>
          <cell r="C777">
            <v>3.4366000000000001E-2</v>
          </cell>
          <cell r="D777" t="str">
            <v>buy</v>
          </cell>
          <cell r="E777">
            <v>675.29468257633994</v>
          </cell>
          <cell r="F777">
            <v>670.97047246349996</v>
          </cell>
        </row>
        <row r="778">
          <cell r="A778">
            <v>43232.803366134263</v>
          </cell>
          <cell r="B778">
            <v>670.51</v>
          </cell>
          <cell r="C778">
            <v>0.11431732</v>
          </cell>
          <cell r="D778" t="str">
            <v>buy</v>
          </cell>
          <cell r="E778">
            <v>675.29468257633994</v>
          </cell>
          <cell r="F778">
            <v>670.98167556086003</v>
          </cell>
        </row>
        <row r="779">
          <cell r="A779">
            <v>43232.803398796299</v>
          </cell>
          <cell r="B779">
            <v>670.51</v>
          </cell>
          <cell r="C779">
            <v>5.6826799999999998E-3</v>
          </cell>
          <cell r="D779" t="str">
            <v>buy</v>
          </cell>
          <cell r="E779">
            <v>675.29468257633994</v>
          </cell>
          <cell r="F779">
            <v>670.98223246349994</v>
          </cell>
        </row>
        <row r="780">
          <cell r="A780">
            <v>43232.803398796299</v>
          </cell>
          <cell r="B780">
            <v>670.51</v>
          </cell>
          <cell r="C780">
            <v>1.039E-2</v>
          </cell>
          <cell r="D780" t="str">
            <v>buy</v>
          </cell>
          <cell r="E780">
            <v>675.29468257633994</v>
          </cell>
          <cell r="F780">
            <v>670.98325068350005</v>
          </cell>
        </row>
        <row r="781">
          <cell r="A781">
            <v>43232.803398796299</v>
          </cell>
          <cell r="B781">
            <v>670.51</v>
          </cell>
          <cell r="C781">
            <v>2.8400000000000002E-2</v>
          </cell>
          <cell r="D781" t="str">
            <v>buy</v>
          </cell>
          <cell r="E781">
            <v>675.29468257633994</v>
          </cell>
          <cell r="F781">
            <v>670.98603388349989</v>
          </cell>
        </row>
        <row r="782">
          <cell r="A782">
            <v>43232.803398796299</v>
          </cell>
          <cell r="B782">
            <v>670.65</v>
          </cell>
          <cell r="C782">
            <v>0.19951595</v>
          </cell>
          <cell r="D782" t="str">
            <v>buy</v>
          </cell>
          <cell r="E782">
            <v>675.29468257633994</v>
          </cell>
          <cell r="F782">
            <v>671</v>
          </cell>
        </row>
        <row r="783">
          <cell r="A783">
            <v>43232.803489039346</v>
          </cell>
          <cell r="B783">
            <v>670.64</v>
          </cell>
          <cell r="C783">
            <v>7.2651999999999994E-2</v>
          </cell>
          <cell r="D783" t="str">
            <v>sell</v>
          </cell>
          <cell r="E783">
            <v>675.39000200034002</v>
          </cell>
          <cell r="F783">
            <v>671</v>
          </cell>
        </row>
        <row r="784">
          <cell r="A784">
            <v>43232.803594988429</v>
          </cell>
          <cell r="B784">
            <v>670.64</v>
          </cell>
          <cell r="C784">
            <v>0.6542</v>
          </cell>
          <cell r="D784" t="str">
            <v>sell</v>
          </cell>
          <cell r="E784">
            <v>676.24831240033996</v>
          </cell>
          <cell r="F784">
            <v>671</v>
          </cell>
        </row>
        <row r="785">
          <cell r="A785">
            <v>43232.803599027779</v>
          </cell>
          <cell r="B785">
            <v>671</v>
          </cell>
          <cell r="C785">
            <v>0.91730685000000001</v>
          </cell>
          <cell r="D785" t="str">
            <v>buy</v>
          </cell>
          <cell r="E785">
            <v>676.24831240033996</v>
          </cell>
          <cell r="F785">
            <v>671.04641632180005</v>
          </cell>
        </row>
        <row r="786">
          <cell r="A786">
            <v>43232.803734976849</v>
          </cell>
          <cell r="B786">
            <v>671</v>
          </cell>
          <cell r="C786">
            <v>3.7976000000000001</v>
          </cell>
          <cell r="D786" t="str">
            <v>buy</v>
          </cell>
          <cell r="E786">
            <v>676.24831240033996</v>
          </cell>
          <cell r="F786">
            <v>671.77555552180002</v>
          </cell>
        </row>
        <row r="787">
          <cell r="A787">
            <v>43232.803806620374</v>
          </cell>
          <cell r="B787">
            <v>670.99</v>
          </cell>
          <cell r="C787">
            <v>0.57974123</v>
          </cell>
          <cell r="D787" t="str">
            <v>sell</v>
          </cell>
          <cell r="E787">
            <v>676.96835100800013</v>
          </cell>
          <cell r="F787">
            <v>671.77555552180002</v>
          </cell>
        </row>
        <row r="788">
          <cell r="A788">
            <v>43232.803872557874</v>
          </cell>
          <cell r="B788">
            <v>671</v>
          </cell>
          <cell r="C788">
            <v>0.67610000000000003</v>
          </cell>
          <cell r="D788" t="str">
            <v>buy</v>
          </cell>
          <cell r="E788">
            <v>676.96835100800013</v>
          </cell>
          <cell r="F788">
            <v>671.90536672179996</v>
          </cell>
        </row>
        <row r="789">
          <cell r="A789">
            <v>43232.803965150473</v>
          </cell>
          <cell r="B789">
            <v>671.01</v>
          </cell>
          <cell r="C789">
            <v>1.8016850000000001E-2</v>
          </cell>
          <cell r="D789" t="str">
            <v>buy</v>
          </cell>
          <cell r="E789">
            <v>676.96835100800013</v>
          </cell>
          <cell r="F789">
            <v>671.90878992330011</v>
          </cell>
        </row>
        <row r="790">
          <cell r="A790">
            <v>43232.803966863423</v>
          </cell>
          <cell r="B790">
            <v>671.09</v>
          </cell>
          <cell r="C790">
            <v>3.3416849999999998E-2</v>
          </cell>
          <cell r="D790" t="str">
            <v>buy</v>
          </cell>
          <cell r="E790">
            <v>676.96835100800013</v>
          </cell>
          <cell r="F790">
            <v>671.91460445520011</v>
          </cell>
        </row>
        <row r="791">
          <cell r="A791">
            <v>43232.80401550926</v>
          </cell>
          <cell r="B791">
            <v>671.2</v>
          </cell>
          <cell r="C791">
            <v>0.2986549</v>
          </cell>
          <cell r="D791" t="str">
            <v>buy</v>
          </cell>
          <cell r="E791">
            <v>676.96835100800013</v>
          </cell>
          <cell r="F791">
            <v>671.96</v>
          </cell>
        </row>
        <row r="792">
          <cell r="A792">
            <v>43232.804156168982</v>
          </cell>
          <cell r="B792">
            <v>671.96</v>
          </cell>
          <cell r="C792">
            <v>5.0195980699999998</v>
          </cell>
          <cell r="D792" t="str">
            <v>buy</v>
          </cell>
          <cell r="E792">
            <v>676.96835100800013</v>
          </cell>
          <cell r="F792">
            <v>671.96904445880011</v>
          </cell>
        </row>
        <row r="793">
          <cell r="A793">
            <v>43232.804165150461</v>
          </cell>
          <cell r="B793">
            <v>671.96</v>
          </cell>
          <cell r="C793">
            <v>0.57331332000000002</v>
          </cell>
          <cell r="D793" t="str">
            <v>buy</v>
          </cell>
          <cell r="E793">
            <v>676.96835100800013</v>
          </cell>
          <cell r="F793">
            <v>671.97363096536003</v>
          </cell>
        </row>
        <row r="794">
          <cell r="A794">
            <v>43232.804226145832</v>
          </cell>
          <cell r="B794">
            <v>671.96</v>
          </cell>
          <cell r="C794">
            <v>3.13316865</v>
          </cell>
          <cell r="D794" t="str">
            <v>buy</v>
          </cell>
          <cell r="E794">
            <v>676.96835100800013</v>
          </cell>
          <cell r="F794">
            <v>671.99869631455999</v>
          </cell>
        </row>
        <row r="795">
          <cell r="A795">
            <v>43232.804226145832</v>
          </cell>
          <cell r="B795">
            <v>671.96</v>
          </cell>
          <cell r="C795">
            <v>0.16296068</v>
          </cell>
          <cell r="D795" t="str">
            <v>buy</v>
          </cell>
          <cell r="E795">
            <v>676.96835100800013</v>
          </cell>
          <cell r="F795">
            <v>672</v>
          </cell>
        </row>
        <row r="796">
          <cell r="A796">
            <v>43232.804226145832</v>
          </cell>
          <cell r="B796">
            <v>672</v>
          </cell>
          <cell r="C796">
            <v>8.4234836600000005</v>
          </cell>
          <cell r="D796" t="str">
            <v>buy</v>
          </cell>
          <cell r="E796">
            <v>676.96835100800013</v>
          </cell>
          <cell r="F796">
            <v>672</v>
          </cell>
        </row>
        <row r="797">
          <cell r="A797">
            <v>43232.804232824077</v>
          </cell>
          <cell r="B797">
            <v>672</v>
          </cell>
          <cell r="C797">
            <v>11.278744290000001</v>
          </cell>
          <cell r="D797" t="str">
            <v>buy</v>
          </cell>
          <cell r="E797">
            <v>676.96835100800013</v>
          </cell>
          <cell r="F797">
            <v>672.15727743999992</v>
          </cell>
        </row>
        <row r="798">
          <cell r="A798">
            <v>43232.804236585653</v>
          </cell>
          <cell r="B798">
            <v>672</v>
          </cell>
          <cell r="C798">
            <v>1.008E-2</v>
          </cell>
          <cell r="D798" t="str">
            <v>buy</v>
          </cell>
          <cell r="E798">
            <v>676.96835100800013</v>
          </cell>
          <cell r="F798">
            <v>672.15759999999989</v>
          </cell>
        </row>
        <row r="799">
          <cell r="A799">
            <v>43232.804236793978</v>
          </cell>
          <cell r="B799">
            <v>672.06</v>
          </cell>
          <cell r="C799">
            <v>0.12</v>
          </cell>
          <cell r="D799" t="str">
            <v>buy</v>
          </cell>
          <cell r="E799">
            <v>676.96835100800013</v>
          </cell>
          <cell r="F799">
            <v>672.16</v>
          </cell>
        </row>
        <row r="800">
          <cell r="A800">
            <v>43232.804238136567</v>
          </cell>
          <cell r="B800">
            <v>672.15</v>
          </cell>
          <cell r="C800">
            <v>0.16195799999999999</v>
          </cell>
          <cell r="D800" t="str">
            <v>sell</v>
          </cell>
          <cell r="E800">
            <v>677.13192858800005</v>
          </cell>
          <cell r="F800">
            <v>672.16</v>
          </cell>
        </row>
        <row r="801">
          <cell r="A801">
            <v>43232.804238923607</v>
          </cell>
          <cell r="B801">
            <v>672.16</v>
          </cell>
          <cell r="C801">
            <v>8.7756000000000007</v>
          </cell>
          <cell r="D801" t="str">
            <v>buy</v>
          </cell>
          <cell r="E801">
            <v>677.13192858800005</v>
          </cell>
          <cell r="F801">
            <v>674.49801062664005</v>
          </cell>
        </row>
        <row r="802">
          <cell r="A802">
            <v>43232.804239861107</v>
          </cell>
          <cell r="B802">
            <v>672.22</v>
          </cell>
          <cell r="C802">
            <v>1.022E-2</v>
          </cell>
          <cell r="D802" t="str">
            <v>buy</v>
          </cell>
          <cell r="E802">
            <v>677.13192858800005</v>
          </cell>
          <cell r="F802">
            <v>674.50271182664005</v>
          </cell>
        </row>
        <row r="803">
          <cell r="A803">
            <v>43232.804246018517</v>
          </cell>
          <cell r="B803">
            <v>672.35</v>
          </cell>
          <cell r="C803">
            <v>2.9986280000000001E-2</v>
          </cell>
          <cell r="D803" t="str">
            <v>buy</v>
          </cell>
          <cell r="E803">
            <v>677.13192858800005</v>
          </cell>
          <cell r="F803">
            <v>674.51572587215992</v>
          </cell>
        </row>
        <row r="804">
          <cell r="A804">
            <v>43232.804247210654</v>
          </cell>
          <cell r="B804">
            <v>672.38</v>
          </cell>
          <cell r="C804">
            <v>9.9862800000000002E-3</v>
          </cell>
          <cell r="D804" t="str">
            <v>buy</v>
          </cell>
          <cell r="E804">
            <v>677.13192858800005</v>
          </cell>
          <cell r="F804">
            <v>674.52</v>
          </cell>
        </row>
        <row r="805">
          <cell r="A805">
            <v>43232.804248379631</v>
          </cell>
          <cell r="B805">
            <v>674.52</v>
          </cell>
          <cell r="C805">
            <v>5.1013306500000004</v>
          </cell>
          <cell r="D805" t="str">
            <v>buy</v>
          </cell>
          <cell r="E805">
            <v>677.13192858800005</v>
          </cell>
          <cell r="F805">
            <v>674.56782784393988</v>
          </cell>
        </row>
        <row r="806">
          <cell r="A806">
            <v>43232.804251122689</v>
          </cell>
          <cell r="B806">
            <v>673.94</v>
          </cell>
          <cell r="C806">
            <v>2.6244079999999999E-2</v>
          </cell>
          <cell r="D806" t="str">
            <v>buy</v>
          </cell>
          <cell r="E806">
            <v>677.13192858800005</v>
          </cell>
          <cell r="F806">
            <v>674.57244680201984</v>
          </cell>
        </row>
        <row r="807">
          <cell r="A807">
            <v>43232.804264803242</v>
          </cell>
          <cell r="B807">
            <v>674.55</v>
          </cell>
          <cell r="C807">
            <v>4.4132073700000003</v>
          </cell>
          <cell r="D807" t="str">
            <v>buy</v>
          </cell>
          <cell r="E807">
            <v>677.13192858800005</v>
          </cell>
          <cell r="F807">
            <v>674.94593096536005</v>
          </cell>
        </row>
        <row r="808">
          <cell r="A808">
            <v>43232.804293171299</v>
          </cell>
          <cell r="B808">
            <v>674.55</v>
          </cell>
          <cell r="C808">
            <v>0.16</v>
          </cell>
          <cell r="D808" t="str">
            <v>buy</v>
          </cell>
          <cell r="E808">
            <v>677.13192858800005</v>
          </cell>
          <cell r="F808">
            <v>674.96033096535996</v>
          </cell>
        </row>
        <row r="809">
          <cell r="A809">
            <v>43232.804308113416</v>
          </cell>
          <cell r="B809">
            <v>674.76</v>
          </cell>
          <cell r="C809">
            <v>1.9E-2</v>
          </cell>
          <cell r="D809" t="str">
            <v>buy</v>
          </cell>
          <cell r="E809">
            <v>677.13192858800005</v>
          </cell>
          <cell r="F809">
            <v>674.96124296536004</v>
          </cell>
        </row>
        <row r="810">
          <cell r="A810">
            <v>43232.804347442128</v>
          </cell>
          <cell r="B810">
            <v>674.76</v>
          </cell>
          <cell r="C810">
            <v>3.1E-2</v>
          </cell>
          <cell r="D810" t="str">
            <v>buy</v>
          </cell>
          <cell r="E810">
            <v>677.13192858800005</v>
          </cell>
          <cell r="F810">
            <v>674.96273096536004</v>
          </cell>
        </row>
        <row r="811">
          <cell r="A811">
            <v>43232.804347534722</v>
          </cell>
          <cell r="B811">
            <v>674.82</v>
          </cell>
          <cell r="C811">
            <v>0.49994</v>
          </cell>
          <cell r="D811" t="str">
            <v>buy</v>
          </cell>
          <cell r="E811">
            <v>677.13192858800005</v>
          </cell>
          <cell r="F811">
            <v>674.98072880535994</v>
          </cell>
        </row>
        <row r="812">
          <cell r="A812">
            <v>43232.804380532412</v>
          </cell>
          <cell r="B812">
            <v>674.82</v>
          </cell>
          <cell r="C812">
            <v>7.2446999999999998E-2</v>
          </cell>
          <cell r="D812" t="str">
            <v>sell</v>
          </cell>
          <cell r="E812">
            <v>677.16641335999998</v>
          </cell>
          <cell r="F812">
            <v>674.98072880535994</v>
          </cell>
        </row>
        <row r="813">
          <cell r="A813">
            <v>43232.804393865743</v>
          </cell>
          <cell r="B813">
            <v>674.88</v>
          </cell>
          <cell r="C813">
            <v>7.2385000000000005E-2</v>
          </cell>
          <cell r="D813" t="str">
            <v>sell</v>
          </cell>
          <cell r="E813">
            <v>677.2</v>
          </cell>
          <cell r="F813">
            <v>674.98072880535994</v>
          </cell>
        </row>
        <row r="814">
          <cell r="A814">
            <v>43232.804430162039</v>
          </cell>
          <cell r="B814">
            <v>674.89</v>
          </cell>
          <cell r="C814">
            <v>1.094E-2</v>
          </cell>
          <cell r="D814" t="str">
            <v>buy</v>
          </cell>
          <cell r="E814">
            <v>677.2</v>
          </cell>
          <cell r="F814">
            <v>674.98096948536011</v>
          </cell>
        </row>
        <row r="815">
          <cell r="A815">
            <v>43232.804444479167</v>
          </cell>
          <cell r="B815">
            <v>674.96</v>
          </cell>
          <cell r="C815">
            <v>0.48394509000000002</v>
          </cell>
          <cell r="D815" t="str">
            <v>buy</v>
          </cell>
          <cell r="E815">
            <v>677.2</v>
          </cell>
          <cell r="F815">
            <v>674.98484104608008</v>
          </cell>
        </row>
        <row r="816">
          <cell r="A816">
            <v>43232.804453067132</v>
          </cell>
          <cell r="B816">
            <v>674.96</v>
          </cell>
          <cell r="C816">
            <v>0.17162648</v>
          </cell>
          <cell r="D816" t="str">
            <v>buy</v>
          </cell>
          <cell r="E816">
            <v>677.2</v>
          </cell>
          <cell r="F816">
            <v>674.98621405792017</v>
          </cell>
        </row>
        <row r="817">
          <cell r="A817">
            <v>43232.804453067132</v>
          </cell>
          <cell r="B817">
            <v>674.96</v>
          </cell>
          <cell r="C817">
            <v>1.72324276</v>
          </cell>
          <cell r="D817" t="str">
            <v>buy</v>
          </cell>
          <cell r="E817">
            <v>677.2</v>
          </cell>
          <cell r="F817">
            <v>675</v>
          </cell>
        </row>
        <row r="818">
          <cell r="A818">
            <v>43232.804453067132</v>
          </cell>
          <cell r="B818">
            <v>675</v>
          </cell>
          <cell r="C818">
            <v>0.59</v>
          </cell>
          <cell r="D818" t="str">
            <v>buy</v>
          </cell>
          <cell r="E818">
            <v>677.2</v>
          </cell>
          <cell r="F818">
            <v>675</v>
          </cell>
        </row>
        <row r="819">
          <cell r="A819">
            <v>43232.804453067132</v>
          </cell>
          <cell r="B819">
            <v>675</v>
          </cell>
          <cell r="C819">
            <v>0.01</v>
          </cell>
          <cell r="D819" t="str">
            <v>buy</v>
          </cell>
          <cell r="E819">
            <v>677.2</v>
          </cell>
          <cell r="F819">
            <v>675</v>
          </cell>
        </row>
        <row r="820">
          <cell r="A820">
            <v>43232.804453067132</v>
          </cell>
          <cell r="B820">
            <v>675</v>
          </cell>
          <cell r="C820">
            <v>0.10956030999999999</v>
          </cell>
          <cell r="D820" t="str">
            <v>buy</v>
          </cell>
          <cell r="E820">
            <v>677.2</v>
          </cell>
          <cell r="F820">
            <v>675</v>
          </cell>
        </row>
        <row r="821">
          <cell r="A821">
            <v>43232.80445880787</v>
          </cell>
          <cell r="B821">
            <v>675</v>
          </cell>
          <cell r="C821">
            <v>0.18528128999999999</v>
          </cell>
          <cell r="D821" t="str">
            <v>buy</v>
          </cell>
          <cell r="E821">
            <v>677.2</v>
          </cell>
          <cell r="F821">
            <v>675</v>
          </cell>
        </row>
        <row r="822">
          <cell r="A822">
            <v>43232.804464641202</v>
          </cell>
          <cell r="B822">
            <v>675</v>
          </cell>
          <cell r="C822">
            <v>0.31471871000000001</v>
          </cell>
          <cell r="D822" t="str">
            <v>buy</v>
          </cell>
          <cell r="E822">
            <v>677.2</v>
          </cell>
          <cell r="F822">
            <v>675</v>
          </cell>
        </row>
        <row r="823">
          <cell r="A823">
            <v>43232.804464641202</v>
          </cell>
          <cell r="B823">
            <v>675</v>
          </cell>
          <cell r="C823">
            <v>3</v>
          </cell>
          <cell r="D823" t="str">
            <v>buy</v>
          </cell>
          <cell r="E823">
            <v>677.2</v>
          </cell>
          <cell r="F823">
            <v>675</v>
          </cell>
        </row>
        <row r="824">
          <cell r="A824">
            <v>43232.804464641202</v>
          </cell>
          <cell r="B824">
            <v>675</v>
          </cell>
          <cell r="C824">
            <v>5.6104999800000002</v>
          </cell>
          <cell r="D824" t="str">
            <v>buy</v>
          </cell>
          <cell r="E824">
            <v>677.2</v>
          </cell>
          <cell r="F824">
            <v>675.81772549428013</v>
          </cell>
        </row>
        <row r="825">
          <cell r="A825">
            <v>43232.804466631947</v>
          </cell>
          <cell r="B825">
            <v>675</v>
          </cell>
          <cell r="C825">
            <v>1.8306</v>
          </cell>
          <cell r="D825" t="str">
            <v>buy</v>
          </cell>
          <cell r="E825">
            <v>677.2</v>
          </cell>
          <cell r="F825">
            <v>676.61586709428002</v>
          </cell>
        </row>
        <row r="826">
          <cell r="A826">
            <v>43232.804466805559</v>
          </cell>
          <cell r="B826">
            <v>675.01</v>
          </cell>
          <cell r="C826">
            <v>7.22661E-2</v>
          </cell>
          <cell r="D826" t="str">
            <v>buy</v>
          </cell>
          <cell r="E826">
            <v>677.2</v>
          </cell>
          <cell r="F826">
            <v>676.64723058167988</v>
          </cell>
        </row>
        <row r="827">
          <cell r="A827">
            <v>43232.804468958333</v>
          </cell>
          <cell r="B827">
            <v>675.1</v>
          </cell>
          <cell r="C827">
            <v>4.0000000000000003E-5</v>
          </cell>
          <cell r="D827" t="str">
            <v>buy</v>
          </cell>
          <cell r="E827">
            <v>677.2</v>
          </cell>
          <cell r="F827">
            <v>676.64724722167989</v>
          </cell>
        </row>
        <row r="828">
          <cell r="A828">
            <v>43232.804469131937</v>
          </cell>
          <cell r="B828">
            <v>675.42</v>
          </cell>
          <cell r="C828">
            <v>3.0200000000000001E-2</v>
          </cell>
          <cell r="D828" t="str">
            <v>buy</v>
          </cell>
          <cell r="E828">
            <v>677.2</v>
          </cell>
          <cell r="F828">
            <v>676.65787762167986</v>
          </cell>
        </row>
        <row r="829">
          <cell r="A829">
            <v>43232.80448204861</v>
          </cell>
          <cell r="B829">
            <v>675.96</v>
          </cell>
          <cell r="C829">
            <v>0.17856900000000001</v>
          </cell>
          <cell r="D829" t="str">
            <v>buy</v>
          </cell>
          <cell r="E829">
            <v>677.2</v>
          </cell>
          <cell r="F829">
            <v>676.70144845768004</v>
          </cell>
        </row>
        <row r="830">
          <cell r="A830">
            <v>43232.80448204861</v>
          </cell>
          <cell r="B830">
            <v>675.99</v>
          </cell>
          <cell r="C830">
            <v>1.3452834499999999</v>
          </cell>
          <cell r="D830" t="str">
            <v>buy</v>
          </cell>
          <cell r="E830">
            <v>677.2</v>
          </cell>
          <cell r="F830">
            <v>677.02162591878005</v>
          </cell>
        </row>
        <row r="831">
          <cell r="A831">
            <v>43232.804556840281</v>
          </cell>
          <cell r="B831">
            <v>675.99</v>
          </cell>
          <cell r="C831">
            <v>0.65471654999999995</v>
          </cell>
          <cell r="D831" t="str">
            <v>buy</v>
          </cell>
          <cell r="E831">
            <v>677.2</v>
          </cell>
          <cell r="F831">
            <v>677.17744845767993</v>
          </cell>
        </row>
        <row r="832">
          <cell r="A832">
            <v>43232.804556840281</v>
          </cell>
          <cell r="B832">
            <v>676</v>
          </cell>
          <cell r="C832">
            <v>0.01</v>
          </cell>
          <cell r="D832" t="str">
            <v>buy</v>
          </cell>
          <cell r="E832">
            <v>677.2</v>
          </cell>
          <cell r="F832">
            <v>677.17980845768</v>
          </cell>
        </row>
        <row r="833">
          <cell r="A833">
            <v>43232.804556840281</v>
          </cell>
          <cell r="B833">
            <v>677.09</v>
          </cell>
          <cell r="C833">
            <v>1.064124E-2</v>
          </cell>
          <cell r="D833" t="str">
            <v>buy</v>
          </cell>
          <cell r="E833">
            <v>677.2</v>
          </cell>
          <cell r="F833">
            <v>677.18</v>
          </cell>
        </row>
        <row r="834">
          <cell r="A834">
            <v>43232.804556840281</v>
          </cell>
          <cell r="B834">
            <v>677.18</v>
          </cell>
          <cell r="C834">
            <v>9.8640089700000004</v>
          </cell>
          <cell r="D834" t="str">
            <v>buy</v>
          </cell>
          <cell r="E834">
            <v>677.2</v>
          </cell>
          <cell r="F834">
            <v>674.98358445511997</v>
          </cell>
        </row>
        <row r="835">
          <cell r="A835">
            <v>43232.804559259261</v>
          </cell>
          <cell r="B835">
            <v>677.2</v>
          </cell>
          <cell r="C835">
            <v>4.4080000000000004</v>
          </cell>
          <cell r="D835" t="str">
            <v>sell</v>
          </cell>
          <cell r="E835">
            <v>677.08000067770001</v>
          </cell>
          <cell r="F835">
            <v>674.98358445511997</v>
          </cell>
        </row>
        <row r="836">
          <cell r="A836">
            <v>43232.804560937497</v>
          </cell>
          <cell r="B836">
            <v>677.2</v>
          </cell>
          <cell r="C836">
            <v>0.59</v>
          </cell>
          <cell r="D836" t="str">
            <v>sell</v>
          </cell>
          <cell r="E836">
            <v>677.06230067770002</v>
          </cell>
          <cell r="F836">
            <v>674.98358445511997</v>
          </cell>
        </row>
        <row r="837">
          <cell r="A837">
            <v>43232.804561817131</v>
          </cell>
          <cell r="B837">
            <v>677.2</v>
          </cell>
          <cell r="C837">
            <v>0.41002259000000002</v>
          </cell>
          <cell r="D837" t="str">
            <v>sell</v>
          </cell>
          <cell r="E837">
            <v>677.05</v>
          </cell>
          <cell r="F837">
            <v>674.98358445511997</v>
          </cell>
        </row>
        <row r="838">
          <cell r="A838">
            <v>43232.804563287027</v>
          </cell>
          <cell r="B838">
            <v>677.05</v>
          </cell>
          <cell r="C838">
            <v>19.247</v>
          </cell>
          <cell r="D838" t="str">
            <v>sell</v>
          </cell>
          <cell r="E838">
            <v>676.83999999999992</v>
          </cell>
          <cell r="F838">
            <v>674.98358445511997</v>
          </cell>
        </row>
        <row r="839">
          <cell r="A839">
            <v>43232.804565266197</v>
          </cell>
          <cell r="B839">
            <v>676.84</v>
          </cell>
          <cell r="C839">
            <v>1.24</v>
          </cell>
          <cell r="D839" t="str">
            <v>sell</v>
          </cell>
          <cell r="E839">
            <v>676.84</v>
          </cell>
          <cell r="F839">
            <v>674.98358445511997</v>
          </cell>
        </row>
        <row r="840">
          <cell r="A840">
            <v>43232.804565324077</v>
          </cell>
          <cell r="B840">
            <v>676.84</v>
          </cell>
          <cell r="C840">
            <v>8.4435200500000001</v>
          </cell>
          <cell r="D840" t="str">
            <v>sell</v>
          </cell>
          <cell r="E840">
            <v>676.21054566939995</v>
          </cell>
          <cell r="F840">
            <v>674.98358445511997</v>
          </cell>
        </row>
        <row r="841">
          <cell r="A841">
            <v>43232.804576087961</v>
          </cell>
          <cell r="B841">
            <v>677.21</v>
          </cell>
          <cell r="C841">
            <v>0.75308987999999999</v>
          </cell>
          <cell r="D841" t="str">
            <v>buy</v>
          </cell>
          <cell r="E841">
            <v>676.21054566939995</v>
          </cell>
          <cell r="F841">
            <v>674.57239738063993</v>
          </cell>
        </row>
        <row r="842">
          <cell r="A842">
            <v>43232.804576087961</v>
          </cell>
          <cell r="B842">
            <v>677.21</v>
          </cell>
          <cell r="C842">
            <v>0.16011011999999999</v>
          </cell>
          <cell r="D842" t="str">
            <v>buy</v>
          </cell>
          <cell r="E842">
            <v>676.21054566939995</v>
          </cell>
          <cell r="F842">
            <v>674.48497725511993</v>
          </cell>
        </row>
        <row r="843">
          <cell r="A843">
            <v>43232.804603240736</v>
          </cell>
          <cell r="B843">
            <v>677.18</v>
          </cell>
          <cell r="C843">
            <v>0.04</v>
          </cell>
          <cell r="D843" t="str">
            <v>sell</v>
          </cell>
          <cell r="E843">
            <v>676.19678566940001</v>
          </cell>
          <cell r="F843">
            <v>674.48497725511993</v>
          </cell>
        </row>
        <row r="844">
          <cell r="A844">
            <v>43232.80460708333</v>
          </cell>
          <cell r="B844">
            <v>677.18</v>
          </cell>
          <cell r="C844">
            <v>0.47</v>
          </cell>
          <cell r="D844" t="str">
            <v>sell</v>
          </cell>
          <cell r="E844">
            <v>676.03510566940008</v>
          </cell>
          <cell r="F844">
            <v>674.48497725511993</v>
          </cell>
        </row>
        <row r="845">
          <cell r="A845">
            <v>43232.804615752313</v>
          </cell>
          <cell r="B845">
            <v>676.92</v>
          </cell>
          <cell r="C845">
            <v>0.36709999999999998</v>
          </cell>
          <cell r="D845" t="str">
            <v>sell</v>
          </cell>
          <cell r="E845">
            <v>675.9279124694001</v>
          </cell>
          <cell r="F845">
            <v>674.48497725511993</v>
          </cell>
        </row>
        <row r="846">
          <cell r="A846">
            <v>43232.80461958333</v>
          </cell>
          <cell r="B846">
            <v>676.16</v>
          </cell>
          <cell r="C846">
            <v>3.2999462099999999</v>
          </cell>
          <cell r="D846" t="str">
            <v>sell</v>
          </cell>
          <cell r="E846">
            <v>675.4659200000001</v>
          </cell>
          <cell r="F846">
            <v>674.48497725511993</v>
          </cell>
        </row>
        <row r="847">
          <cell r="A847">
            <v>43232.804634756947</v>
          </cell>
          <cell r="B847">
            <v>675.83</v>
          </cell>
          <cell r="C847">
            <v>0.08</v>
          </cell>
          <cell r="D847" t="str">
            <v>sell</v>
          </cell>
          <cell r="E847">
            <v>675.46</v>
          </cell>
          <cell r="F847">
            <v>674.48497725511993</v>
          </cell>
        </row>
        <row r="848">
          <cell r="A848">
            <v>43232.804634837958</v>
          </cell>
          <cell r="B848">
            <v>675.46</v>
          </cell>
          <cell r="C848">
            <v>5</v>
          </cell>
          <cell r="D848" t="str">
            <v>sell</v>
          </cell>
          <cell r="E848">
            <v>675.21</v>
          </cell>
          <cell r="F848">
            <v>674.48497725511993</v>
          </cell>
        </row>
        <row r="849">
          <cell r="A849">
            <v>43232.804635486107</v>
          </cell>
          <cell r="B849">
            <v>675.21</v>
          </cell>
          <cell r="C849">
            <v>7</v>
          </cell>
          <cell r="D849" t="str">
            <v>sell</v>
          </cell>
          <cell r="E849">
            <v>674.91514194704007</v>
          </cell>
          <cell r="F849">
            <v>674.48497725511993</v>
          </cell>
        </row>
        <row r="850">
          <cell r="A850">
            <v>43232.804719120373</v>
          </cell>
          <cell r="B850">
            <v>675.48</v>
          </cell>
          <cell r="C850">
            <v>0.42270000000000002</v>
          </cell>
          <cell r="D850" t="str">
            <v>buy</v>
          </cell>
          <cell r="E850">
            <v>674.91514194704007</v>
          </cell>
          <cell r="F850">
            <v>674.40292179199992</v>
          </cell>
        </row>
        <row r="851">
          <cell r="A851">
            <v>43232.804729224539</v>
          </cell>
          <cell r="B851">
            <v>675.11</v>
          </cell>
          <cell r="C851">
            <v>7.0000000000000007E-2</v>
          </cell>
          <cell r="D851" t="str">
            <v>sell</v>
          </cell>
          <cell r="E851">
            <v>674.92130194703998</v>
          </cell>
          <cell r="F851">
            <v>674.40292179199992</v>
          </cell>
        </row>
        <row r="852">
          <cell r="A852">
            <v>43232.804736238417</v>
          </cell>
          <cell r="B852">
            <v>674.81</v>
          </cell>
          <cell r="C852">
            <v>0.45779999999999998</v>
          </cell>
          <cell r="D852" t="str">
            <v>sell</v>
          </cell>
          <cell r="E852">
            <v>674.9890563470401</v>
          </cell>
          <cell r="F852">
            <v>674.40292179199992</v>
          </cell>
        </row>
        <row r="853">
          <cell r="A853">
            <v>43232.804746493057</v>
          </cell>
          <cell r="B853">
            <v>674.53</v>
          </cell>
          <cell r="C853">
            <v>0.64410000000000001</v>
          </cell>
          <cell r="D853" t="str">
            <v>sell</v>
          </cell>
          <cell r="E853">
            <v>675.15827477464006</v>
          </cell>
          <cell r="F853">
            <v>674.40292179199992</v>
          </cell>
        </row>
        <row r="854">
          <cell r="A854">
            <v>43232.804746493057</v>
          </cell>
          <cell r="B854">
            <v>674.53</v>
          </cell>
          <cell r="C854">
            <v>1.03E-2</v>
          </cell>
          <cell r="D854" t="str">
            <v>sell</v>
          </cell>
          <cell r="E854">
            <v>675.16109697464003</v>
          </cell>
          <cell r="F854">
            <v>674.40292179199992</v>
          </cell>
        </row>
        <row r="855">
          <cell r="A855">
            <v>43232.804746666669</v>
          </cell>
          <cell r="B855">
            <v>674.53</v>
          </cell>
          <cell r="C855">
            <v>8.0000000000000007E-5</v>
          </cell>
          <cell r="D855" t="str">
            <v>sell</v>
          </cell>
          <cell r="E855">
            <v>675.16111889463991</v>
          </cell>
          <cell r="F855">
            <v>674.40292179199992</v>
          </cell>
        </row>
        <row r="856">
          <cell r="A856">
            <v>43232.804746666669</v>
          </cell>
          <cell r="B856">
            <v>674.52</v>
          </cell>
          <cell r="C856">
            <v>0.12742000000000001</v>
          </cell>
          <cell r="D856" t="str">
            <v>sell</v>
          </cell>
          <cell r="E856">
            <v>675.19628681463985</v>
          </cell>
          <cell r="F856">
            <v>674.40292179199992</v>
          </cell>
        </row>
        <row r="857">
          <cell r="A857">
            <v>43232.804801562503</v>
          </cell>
          <cell r="B857">
            <v>674.14</v>
          </cell>
          <cell r="C857">
            <v>9.3565200000000001E-3</v>
          </cell>
          <cell r="D857" t="str">
            <v>sell</v>
          </cell>
          <cell r="E857">
            <v>675.19958030967996</v>
          </cell>
          <cell r="F857">
            <v>674.40292179199992</v>
          </cell>
        </row>
        <row r="858">
          <cell r="A858">
            <v>43232.804805810178</v>
          </cell>
          <cell r="B858">
            <v>674.13</v>
          </cell>
          <cell r="C858">
            <v>9.3565200000000001E-3</v>
          </cell>
          <cell r="D858" t="str">
            <v>sell</v>
          </cell>
          <cell r="E858">
            <v>675.20289251775989</v>
          </cell>
          <cell r="F858">
            <v>674.40292179199992</v>
          </cell>
        </row>
        <row r="859">
          <cell r="A859">
            <v>43232.804808923611</v>
          </cell>
          <cell r="B859">
            <v>674.07</v>
          </cell>
          <cell r="C859">
            <v>3.3356520000000001E-2</v>
          </cell>
          <cell r="D859" t="str">
            <v>sell</v>
          </cell>
          <cell r="E859">
            <v>675.21510100407988</v>
          </cell>
          <cell r="F859">
            <v>674.40292179199992</v>
          </cell>
        </row>
        <row r="860">
          <cell r="A860">
            <v>43232.804812546303</v>
          </cell>
          <cell r="B860">
            <v>674.13</v>
          </cell>
          <cell r="C860">
            <v>0.01</v>
          </cell>
          <cell r="D860" t="str">
            <v>sell</v>
          </cell>
          <cell r="E860">
            <v>675.21864100408004</v>
          </cell>
          <cell r="F860">
            <v>674.40292179199992</v>
          </cell>
        </row>
        <row r="861">
          <cell r="A861">
            <v>43232.804817465279</v>
          </cell>
          <cell r="B861">
            <v>674.05</v>
          </cell>
          <cell r="C861">
            <v>8.9455200000000002E-3</v>
          </cell>
          <cell r="D861" t="str">
            <v>sell</v>
          </cell>
          <cell r="E861">
            <v>675.22195084648013</v>
          </cell>
          <cell r="F861">
            <v>674.40292179199992</v>
          </cell>
        </row>
        <row r="862">
          <cell r="A862">
            <v>43232.804820578713</v>
          </cell>
          <cell r="B862">
            <v>674.05</v>
          </cell>
          <cell r="C862">
            <v>9.9455199999999994E-3</v>
          </cell>
          <cell r="D862" t="str">
            <v>sell</v>
          </cell>
          <cell r="E862">
            <v>675.22563068887996</v>
          </cell>
          <cell r="F862">
            <v>674.40292179199992</v>
          </cell>
        </row>
        <row r="863">
          <cell r="A863">
            <v>43232.804824074083</v>
          </cell>
          <cell r="B863">
            <v>673.95</v>
          </cell>
          <cell r="C863">
            <v>9.1555200000000003E-3</v>
          </cell>
          <cell r="D863" t="str">
            <v>sell</v>
          </cell>
          <cell r="E863">
            <v>675.2292013416801</v>
          </cell>
          <cell r="F863">
            <v>674.40292179199992</v>
          </cell>
        </row>
        <row r="864">
          <cell r="A864">
            <v>43232.804827349537</v>
          </cell>
          <cell r="B864">
            <v>673.95</v>
          </cell>
          <cell r="C864">
            <v>9.1555200000000003E-3</v>
          </cell>
          <cell r="D864" t="str">
            <v>sell</v>
          </cell>
          <cell r="E864">
            <v>675.23277199447989</v>
          </cell>
          <cell r="F864">
            <v>674.40292179199992</v>
          </cell>
        </row>
        <row r="865">
          <cell r="A865">
            <v>43232.804830879628</v>
          </cell>
          <cell r="B865">
            <v>673.95</v>
          </cell>
          <cell r="C865">
            <v>1.5744800000000001E-3</v>
          </cell>
          <cell r="D865" t="str">
            <v>sell</v>
          </cell>
          <cell r="E865">
            <v>675.23338604167998</v>
          </cell>
          <cell r="F865">
            <v>674.40292179199992</v>
          </cell>
        </row>
        <row r="866">
          <cell r="A866">
            <v>43232.804830879628</v>
          </cell>
          <cell r="B866">
            <v>673.74</v>
          </cell>
          <cell r="C866">
            <v>0.12542552000000001</v>
          </cell>
          <cell r="D866" t="str">
            <v>sell</v>
          </cell>
          <cell r="E866">
            <v>675.28756986631993</v>
          </cell>
          <cell r="F866">
            <v>674.40292179199992</v>
          </cell>
        </row>
        <row r="867">
          <cell r="A867">
            <v>43232.804834131937</v>
          </cell>
          <cell r="B867">
            <v>673.74</v>
          </cell>
          <cell r="C867">
            <v>1.9813999999999999E-3</v>
          </cell>
          <cell r="D867" t="str">
            <v>sell</v>
          </cell>
          <cell r="E867">
            <v>675.28842583111987</v>
          </cell>
          <cell r="F867">
            <v>674.40292179199992</v>
          </cell>
        </row>
        <row r="868">
          <cell r="A868">
            <v>43232.804834131937</v>
          </cell>
          <cell r="B868">
            <v>673.74</v>
          </cell>
          <cell r="C868">
            <v>9.0185999999999999E-3</v>
          </cell>
          <cell r="D868" t="str">
            <v>sell</v>
          </cell>
          <cell r="E868">
            <v>675.29232186631998</v>
          </cell>
          <cell r="F868">
            <v>674.40292179199992</v>
          </cell>
        </row>
        <row r="869">
          <cell r="A869">
            <v>43232.804837222233</v>
          </cell>
          <cell r="B869">
            <v>673.51</v>
          </cell>
          <cell r="C869">
            <v>8.0586000000000008E-3</v>
          </cell>
          <cell r="D869" t="str">
            <v>sell</v>
          </cell>
          <cell r="E869">
            <v>675.29617387711994</v>
          </cell>
          <cell r="F869">
            <v>674.40292179199992</v>
          </cell>
        </row>
        <row r="870">
          <cell r="A870">
            <v>43232.804840729157</v>
          </cell>
          <cell r="B870">
            <v>673.51</v>
          </cell>
          <cell r="C870">
            <v>9.0586E-3</v>
          </cell>
          <cell r="D870" t="str">
            <v>sell</v>
          </cell>
          <cell r="E870">
            <v>675.30050388792006</v>
          </cell>
          <cell r="F870">
            <v>674.40292179199992</v>
          </cell>
        </row>
        <row r="871">
          <cell r="A871">
            <v>43232.804843935177</v>
          </cell>
          <cell r="B871">
            <v>673.51</v>
          </cell>
          <cell r="C871">
            <v>9.8139999999999989E-4</v>
          </cell>
          <cell r="D871" t="str">
            <v>sell</v>
          </cell>
          <cell r="E871">
            <v>675.30097299711997</v>
          </cell>
          <cell r="F871">
            <v>674.40292179199992</v>
          </cell>
        </row>
        <row r="872">
          <cell r="A872">
            <v>43232.804843935177</v>
          </cell>
          <cell r="B872">
            <v>673.46</v>
          </cell>
          <cell r="C872">
            <v>9.0185999999999999E-3</v>
          </cell>
          <cell r="D872" t="str">
            <v>sell</v>
          </cell>
          <cell r="E872">
            <v>675.30537407391989</v>
          </cell>
          <cell r="F872">
            <v>674.40292179199992</v>
          </cell>
        </row>
        <row r="873">
          <cell r="A873">
            <v>43232.804848796302</v>
          </cell>
          <cell r="B873">
            <v>673.47</v>
          </cell>
          <cell r="C873">
            <v>0.29549999999999998</v>
          </cell>
          <cell r="D873" t="str">
            <v>buy</v>
          </cell>
          <cell r="E873">
            <v>675.30537407391989</v>
          </cell>
          <cell r="F873">
            <v>674.46615879199987</v>
          </cell>
        </row>
        <row r="874">
          <cell r="A874">
            <v>43232.804855057868</v>
          </cell>
          <cell r="B874">
            <v>672.75</v>
          </cell>
          <cell r="C874">
            <v>0.01</v>
          </cell>
          <cell r="D874" t="str">
            <v>sell</v>
          </cell>
          <cell r="E874">
            <v>675.3116740739199</v>
          </cell>
          <cell r="F874">
            <v>674.46615879199987</v>
          </cell>
        </row>
        <row r="875">
          <cell r="A875">
            <v>43232.804855057868</v>
          </cell>
          <cell r="B875">
            <v>672.67</v>
          </cell>
          <cell r="C875">
            <v>0.53019647999999997</v>
          </cell>
          <cell r="D875" t="str">
            <v>sell</v>
          </cell>
          <cell r="E875">
            <v>675.65418099999988</v>
          </cell>
          <cell r="F875">
            <v>674.46615879199987</v>
          </cell>
        </row>
        <row r="876">
          <cell r="A876">
            <v>43232.804981099544</v>
          </cell>
          <cell r="B876">
            <v>673.52</v>
          </cell>
          <cell r="C876">
            <v>1.0800000000000001E-2</v>
          </cell>
          <cell r="D876" t="str">
            <v>buy</v>
          </cell>
          <cell r="E876">
            <v>675.65418099999988</v>
          </cell>
          <cell r="F876">
            <v>674.46836199199981</v>
          </cell>
        </row>
        <row r="877">
          <cell r="A877">
            <v>43232.804992303238</v>
          </cell>
          <cell r="B877">
            <v>674.14</v>
          </cell>
          <cell r="C877">
            <v>1.06386E-2</v>
          </cell>
          <cell r="D877" t="str">
            <v>buy</v>
          </cell>
          <cell r="E877">
            <v>675.65418099999988</v>
          </cell>
          <cell r="F877">
            <v>674.46921308000003</v>
          </cell>
        </row>
        <row r="878">
          <cell r="A878">
            <v>43232.804992303238</v>
          </cell>
          <cell r="B878">
            <v>674.21</v>
          </cell>
          <cell r="C878">
            <v>0.59</v>
          </cell>
          <cell r="D878" t="str">
            <v>buy</v>
          </cell>
          <cell r="E878">
            <v>675.65418099999988</v>
          </cell>
          <cell r="F878">
            <v>674.50815307999994</v>
          </cell>
        </row>
        <row r="879">
          <cell r="A879">
            <v>43232.804992303238</v>
          </cell>
          <cell r="B879">
            <v>674.54</v>
          </cell>
          <cell r="C879">
            <v>1.39578666</v>
          </cell>
          <cell r="D879" t="str">
            <v>buy</v>
          </cell>
          <cell r="E879">
            <v>675.65418099999988</v>
          </cell>
          <cell r="F879">
            <v>674.50815308000006</v>
          </cell>
        </row>
        <row r="880">
          <cell r="A880">
            <v>43232.804992754631</v>
          </cell>
          <cell r="B880">
            <v>673.52</v>
          </cell>
          <cell r="C880">
            <v>1.0200000000000001E-2</v>
          </cell>
          <cell r="D880" t="str">
            <v>buy</v>
          </cell>
          <cell r="E880">
            <v>675.65418099999988</v>
          </cell>
          <cell r="F880">
            <v>674.51023387999999</v>
          </cell>
        </row>
        <row r="881">
          <cell r="A881">
            <v>43232.804992812496</v>
          </cell>
          <cell r="B881">
            <v>673.52</v>
          </cell>
          <cell r="C881">
            <v>3.0000000000000001E-5</v>
          </cell>
          <cell r="D881" t="str">
            <v>buy</v>
          </cell>
          <cell r="E881">
            <v>675.65418099999988</v>
          </cell>
          <cell r="F881">
            <v>674.51023999999995</v>
          </cell>
        </row>
        <row r="882">
          <cell r="A882">
            <v>43232.805029328701</v>
          </cell>
          <cell r="B882">
            <v>674.48</v>
          </cell>
          <cell r="C882">
            <v>2.48</v>
          </cell>
          <cell r="D882" t="str">
            <v>buy</v>
          </cell>
          <cell r="E882">
            <v>675.65418099999988</v>
          </cell>
          <cell r="F882">
            <v>674.54</v>
          </cell>
        </row>
        <row r="883">
          <cell r="A883">
            <v>43232.805029895833</v>
          </cell>
          <cell r="B883">
            <v>674.54</v>
          </cell>
          <cell r="C883">
            <v>7.3970000000000002</v>
          </cell>
          <cell r="D883" t="str">
            <v>buy</v>
          </cell>
          <cell r="E883">
            <v>675.65418099999988</v>
          </cell>
          <cell r="F883">
            <v>675.3381864214399</v>
          </cell>
        </row>
        <row r="884">
          <cell r="A884">
            <v>43232.805030115742</v>
          </cell>
          <cell r="B884">
            <v>674.62</v>
          </cell>
          <cell r="C884">
            <v>0.18</v>
          </cell>
          <cell r="D884" t="str">
            <v>buy</v>
          </cell>
          <cell r="E884">
            <v>675.65418099999988</v>
          </cell>
          <cell r="F884">
            <v>675.38462642143998</v>
          </cell>
        </row>
        <row r="885">
          <cell r="A885">
            <v>43232.805030347219</v>
          </cell>
          <cell r="B885">
            <v>674.75</v>
          </cell>
          <cell r="C885">
            <v>3.4000000000000002E-2</v>
          </cell>
          <cell r="D885" t="str">
            <v>buy</v>
          </cell>
          <cell r="E885">
            <v>675.65418099999988</v>
          </cell>
          <cell r="F885">
            <v>675.39251442144007</v>
          </cell>
        </row>
        <row r="886">
          <cell r="A886">
            <v>43232.805034814817</v>
          </cell>
          <cell r="B886">
            <v>674.6</v>
          </cell>
          <cell r="C886">
            <v>0.01</v>
          </cell>
          <cell r="D886" t="str">
            <v>buy</v>
          </cell>
          <cell r="E886">
            <v>675.65418099999988</v>
          </cell>
          <cell r="F886">
            <v>675.39513442143993</v>
          </cell>
        </row>
        <row r="887">
          <cell r="A887">
            <v>43232.805060185186</v>
          </cell>
          <cell r="B887">
            <v>674.6</v>
          </cell>
          <cell r="C887">
            <v>6.0999999999999997E-4</v>
          </cell>
          <cell r="D887" t="str">
            <v>buy</v>
          </cell>
          <cell r="E887">
            <v>675.65418099999988</v>
          </cell>
          <cell r="F887">
            <v>675.39529424144007</v>
          </cell>
        </row>
        <row r="888">
          <cell r="A888">
            <v>43232.805060185186</v>
          </cell>
          <cell r="B888">
            <v>675.11</v>
          </cell>
          <cell r="C888">
            <v>1.0491E-2</v>
          </cell>
          <cell r="D888" t="str">
            <v>buy</v>
          </cell>
          <cell r="E888">
            <v>675.65418099999988</v>
          </cell>
          <cell r="F888">
            <v>675.39697280143992</v>
          </cell>
        </row>
        <row r="889">
          <cell r="A889">
            <v>43232.805060208331</v>
          </cell>
          <cell r="B889">
            <v>675.11</v>
          </cell>
          <cell r="C889">
            <v>1.495E-4</v>
          </cell>
          <cell r="D889" t="str">
            <v>buy</v>
          </cell>
          <cell r="E889">
            <v>675.65418099999988</v>
          </cell>
          <cell r="F889">
            <v>675.39699672144002</v>
          </cell>
        </row>
        <row r="890">
          <cell r="A890">
            <v>43232.805060543978</v>
          </cell>
          <cell r="B890">
            <v>675.13</v>
          </cell>
          <cell r="C890">
            <v>0.01</v>
          </cell>
          <cell r="D890" t="str">
            <v>buy</v>
          </cell>
          <cell r="E890">
            <v>675.65418099999988</v>
          </cell>
          <cell r="F890">
            <v>675.39855672144006</v>
          </cell>
        </row>
        <row r="891">
          <cell r="A891">
            <v>43232.805061226849</v>
          </cell>
          <cell r="B891">
            <v>675.14</v>
          </cell>
          <cell r="C891">
            <v>0.03</v>
          </cell>
          <cell r="D891" t="str">
            <v>buy</v>
          </cell>
          <cell r="E891">
            <v>675.65418099999988</v>
          </cell>
          <cell r="F891">
            <v>675.4031767214401</v>
          </cell>
        </row>
        <row r="892">
          <cell r="A892">
            <v>43232.805061446757</v>
          </cell>
          <cell r="B892">
            <v>675.14</v>
          </cell>
          <cell r="C892">
            <v>0.01</v>
          </cell>
          <cell r="D892" t="str">
            <v>buy</v>
          </cell>
          <cell r="E892">
            <v>675.65418099999988</v>
          </cell>
          <cell r="F892">
            <v>675.40471672143997</v>
          </cell>
        </row>
        <row r="893">
          <cell r="A893">
            <v>43232.805064328713</v>
          </cell>
          <cell r="B893">
            <v>675.14</v>
          </cell>
          <cell r="C893">
            <v>8.4000000000000005E-2</v>
          </cell>
          <cell r="D893" t="str">
            <v>buy</v>
          </cell>
          <cell r="E893">
            <v>675.65418099999988</v>
          </cell>
          <cell r="F893">
            <v>675.41765272143994</v>
          </cell>
        </row>
        <row r="894">
          <cell r="A894">
            <v>43232.805067430563</v>
          </cell>
          <cell r="B894">
            <v>675.14</v>
          </cell>
          <cell r="C894">
            <v>1.6946400000000001E-3</v>
          </cell>
          <cell r="D894" t="str">
            <v>buy</v>
          </cell>
          <cell r="E894">
            <v>675.65418099999988</v>
          </cell>
          <cell r="F894">
            <v>675.41791369599991</v>
          </cell>
        </row>
        <row r="895">
          <cell r="A895">
            <v>43232.805067430563</v>
          </cell>
          <cell r="B895">
            <v>675.16</v>
          </cell>
          <cell r="C895">
            <v>3.1843053600000002</v>
          </cell>
          <cell r="D895" t="str">
            <v>buy</v>
          </cell>
          <cell r="E895">
            <v>675.65418099999988</v>
          </cell>
          <cell r="F895">
            <v>676.25401019590004</v>
          </cell>
        </row>
        <row r="896">
          <cell r="A896">
            <v>43232.805073807867</v>
          </cell>
          <cell r="B896">
            <v>675.16</v>
          </cell>
          <cell r="C896">
            <v>1.017E-2</v>
          </cell>
          <cell r="D896" t="str">
            <v>buy</v>
          </cell>
          <cell r="E896">
            <v>675.65418099999988</v>
          </cell>
          <cell r="F896">
            <v>676.2569391559</v>
          </cell>
        </row>
        <row r="897">
          <cell r="A897">
            <v>43232.805095416668</v>
          </cell>
          <cell r="B897">
            <v>675.69</v>
          </cell>
          <cell r="C897">
            <v>1.4E-2</v>
          </cell>
          <cell r="D897" t="str">
            <v>sell</v>
          </cell>
          <cell r="E897">
            <v>675.65476899999999</v>
          </cell>
          <cell r="F897">
            <v>676.2569391559</v>
          </cell>
        </row>
        <row r="898">
          <cell r="A898">
            <v>43232.805107511573</v>
          </cell>
          <cell r="B898">
            <v>675.55</v>
          </cell>
          <cell r="C898">
            <v>3.5032999999999999</v>
          </cell>
          <cell r="D898" t="str">
            <v>sell</v>
          </cell>
          <cell r="E898">
            <v>676.31400000000008</v>
          </cell>
          <cell r="F898">
            <v>676.2569391559</v>
          </cell>
        </row>
        <row r="899">
          <cell r="A899">
            <v>43232.805125451392</v>
          </cell>
          <cell r="B899">
            <v>675.56</v>
          </cell>
          <cell r="C899">
            <v>0.1845</v>
          </cell>
          <cell r="D899" t="str">
            <v>buy</v>
          </cell>
          <cell r="E899">
            <v>676.31400000000008</v>
          </cell>
          <cell r="F899">
            <v>676.29531515589997</v>
          </cell>
        </row>
        <row r="900">
          <cell r="A900">
            <v>43232.805141550933</v>
          </cell>
          <cell r="B900">
            <v>675.9</v>
          </cell>
          <cell r="C900">
            <v>2</v>
          </cell>
          <cell r="D900" t="str">
            <v>sell</v>
          </cell>
          <cell r="E900">
            <v>676.59</v>
          </cell>
          <cell r="F900">
            <v>676.29531515589997</v>
          </cell>
        </row>
        <row r="901">
          <cell r="A901">
            <v>43232.80515266204</v>
          </cell>
          <cell r="B901">
            <v>675.91</v>
          </cell>
          <cell r="C901">
            <v>2.19999506</v>
          </cell>
          <cell r="D901" t="str">
            <v>buy</v>
          </cell>
          <cell r="E901">
            <v>676.59</v>
          </cell>
          <cell r="F901">
            <v>676.59891447417999</v>
          </cell>
        </row>
        <row r="902">
          <cell r="A902">
            <v>43232.80515266204</v>
          </cell>
          <cell r="B902">
            <v>676.09</v>
          </cell>
          <cell r="C902">
            <v>1.064241E-2</v>
          </cell>
          <cell r="D902" t="str">
            <v>buy</v>
          </cell>
          <cell r="E902">
            <v>676.59</v>
          </cell>
          <cell r="F902">
            <v>676.6</v>
          </cell>
        </row>
        <row r="903">
          <cell r="A903">
            <v>43232.80515266204</v>
          </cell>
          <cell r="B903">
            <v>676.6</v>
          </cell>
          <cell r="C903">
            <v>42.123423440000003</v>
          </cell>
          <cell r="D903" t="str">
            <v>buy</v>
          </cell>
          <cell r="E903">
            <v>676.59</v>
          </cell>
          <cell r="F903">
            <v>676.6</v>
          </cell>
        </row>
        <row r="904">
          <cell r="A904">
            <v>43232.805264212962</v>
          </cell>
          <cell r="B904">
            <v>676.6</v>
          </cell>
          <cell r="C904">
            <v>5.2454999999999998</v>
          </cell>
          <cell r="D904" t="str">
            <v>buy</v>
          </cell>
          <cell r="E904">
            <v>676.59</v>
          </cell>
          <cell r="F904">
            <v>676.6</v>
          </cell>
        </row>
        <row r="905">
          <cell r="A905">
            <v>43232.805397696757</v>
          </cell>
          <cell r="B905">
            <v>676.6</v>
          </cell>
          <cell r="C905">
            <v>3.1113</v>
          </cell>
          <cell r="D905" t="str">
            <v>buy</v>
          </cell>
          <cell r="E905">
            <v>676.59</v>
          </cell>
          <cell r="F905">
            <v>676.01779759999988</v>
          </cell>
        </row>
        <row r="906">
          <cell r="A906">
            <v>43232.805532465267</v>
          </cell>
          <cell r="B906">
            <v>676.6</v>
          </cell>
          <cell r="C906">
            <v>0.35809999999999997</v>
          </cell>
          <cell r="D906" t="str">
            <v>buy</v>
          </cell>
          <cell r="E906">
            <v>676.59</v>
          </cell>
          <cell r="F906">
            <v>675.91180000000008</v>
          </cell>
        </row>
        <row r="907">
          <cell r="A907">
            <v>43232.805589351847</v>
          </cell>
          <cell r="B907">
            <v>676.59</v>
          </cell>
          <cell r="C907">
            <v>1.8239999999999999E-2</v>
          </cell>
          <cell r="D907" t="str">
            <v>sell</v>
          </cell>
          <cell r="E907">
            <v>676.59</v>
          </cell>
          <cell r="F907">
            <v>675.91180000000008</v>
          </cell>
        </row>
        <row r="908">
          <cell r="A908">
            <v>43232.805589351847</v>
          </cell>
          <cell r="B908">
            <v>676.59</v>
          </cell>
          <cell r="C908">
            <v>0.73987000000000003</v>
          </cell>
          <cell r="D908" t="str">
            <v>sell</v>
          </cell>
          <cell r="E908">
            <v>676.58999999999992</v>
          </cell>
          <cell r="F908">
            <v>675.91180000000008</v>
          </cell>
        </row>
        <row r="909">
          <cell r="A909">
            <v>43232.805590254633</v>
          </cell>
          <cell r="B909">
            <v>676.59</v>
          </cell>
          <cell r="C909">
            <v>1.0699999999999999E-2</v>
          </cell>
          <cell r="D909" t="str">
            <v>sell</v>
          </cell>
          <cell r="E909">
            <v>676.58999999999992</v>
          </cell>
          <cell r="F909">
            <v>675.91180000000008</v>
          </cell>
        </row>
        <row r="910">
          <cell r="A910">
            <v>43232.805684363433</v>
          </cell>
          <cell r="B910">
            <v>676.6</v>
          </cell>
          <cell r="C910">
            <v>2.6749999999999998</v>
          </cell>
          <cell r="D910" t="str">
            <v>buy</v>
          </cell>
          <cell r="E910">
            <v>676.58999999999992</v>
          </cell>
          <cell r="F910">
            <v>675.12</v>
          </cell>
        </row>
        <row r="911">
          <cell r="A911">
            <v>43232.805693946757</v>
          </cell>
          <cell r="B911">
            <v>676.59</v>
          </cell>
          <cell r="C911">
            <v>1.7631145699999999</v>
          </cell>
          <cell r="D911" t="str">
            <v>sell</v>
          </cell>
          <cell r="E911">
            <v>676.59000000000015</v>
          </cell>
          <cell r="F911">
            <v>675.12</v>
          </cell>
        </row>
        <row r="912">
          <cell r="A912">
            <v>43232.805833090279</v>
          </cell>
          <cell r="B912">
            <v>676.59</v>
          </cell>
          <cell r="C912">
            <v>0.1305</v>
          </cell>
          <cell r="D912" t="str">
            <v>sell</v>
          </cell>
          <cell r="E912">
            <v>676.59</v>
          </cell>
          <cell r="F912">
            <v>675.12</v>
          </cell>
        </row>
        <row r="913">
          <cell r="A913">
            <v>43232.805833483799</v>
          </cell>
          <cell r="B913">
            <v>676.59</v>
          </cell>
          <cell r="C913">
            <v>7.9063854300000003</v>
          </cell>
          <cell r="D913" t="str">
            <v>sell</v>
          </cell>
          <cell r="E913">
            <v>675.90178868790031</v>
          </cell>
          <cell r="F913">
            <v>675.12</v>
          </cell>
        </row>
        <row r="914">
          <cell r="A914">
            <v>43232.805833483799</v>
          </cell>
          <cell r="B914">
            <v>676.59</v>
          </cell>
          <cell r="C914">
            <v>1.057E-2</v>
          </cell>
          <cell r="D914" t="str">
            <v>sell</v>
          </cell>
          <cell r="E914">
            <v>675.90318392790039</v>
          </cell>
          <cell r="F914">
            <v>675.12</v>
          </cell>
        </row>
        <row r="915">
          <cell r="A915">
            <v>43232.805833483799</v>
          </cell>
          <cell r="B915">
            <v>676.59</v>
          </cell>
          <cell r="C915">
            <v>1.012</v>
          </cell>
          <cell r="D915" t="str">
            <v>sell</v>
          </cell>
          <cell r="E915">
            <v>676.0367679279002</v>
          </cell>
          <cell r="F915">
            <v>675.12</v>
          </cell>
        </row>
        <row r="916">
          <cell r="A916">
            <v>43232.805845601863</v>
          </cell>
          <cell r="B916">
            <v>675.93</v>
          </cell>
          <cell r="C916">
            <v>0.01</v>
          </cell>
          <cell r="D916" t="str">
            <v>sell</v>
          </cell>
          <cell r="E916">
            <v>676.03940792790013</v>
          </cell>
          <cell r="F916">
            <v>675.12</v>
          </cell>
        </row>
        <row r="917">
          <cell r="A917">
            <v>43232.805848750002</v>
          </cell>
          <cell r="B917">
            <v>675.92</v>
          </cell>
          <cell r="C917">
            <v>9.9820000000000006E-2</v>
          </cell>
          <cell r="D917" t="str">
            <v>sell</v>
          </cell>
          <cell r="E917">
            <v>676.06596004790015</v>
          </cell>
          <cell r="F917">
            <v>675.12</v>
          </cell>
        </row>
        <row r="918">
          <cell r="A918">
            <v>43232.805852175923</v>
          </cell>
          <cell r="B918">
            <v>675.92</v>
          </cell>
          <cell r="C918">
            <v>9.8200000000000006E-3</v>
          </cell>
          <cell r="D918" t="str">
            <v>sell</v>
          </cell>
          <cell r="E918">
            <v>676.06857216790002</v>
          </cell>
          <cell r="F918">
            <v>675.12</v>
          </cell>
        </row>
        <row r="919">
          <cell r="A919">
            <v>43232.805855682869</v>
          </cell>
          <cell r="B919">
            <v>675.92</v>
          </cell>
          <cell r="C919">
            <v>4.8000000000000001E-4</v>
          </cell>
          <cell r="D919" t="str">
            <v>sell</v>
          </cell>
          <cell r="E919">
            <v>676.06869984790012</v>
          </cell>
          <cell r="F919">
            <v>675.12</v>
          </cell>
        </row>
        <row r="920">
          <cell r="A920">
            <v>43232.805855682869</v>
          </cell>
          <cell r="B920">
            <v>675.92</v>
          </cell>
          <cell r="C920">
            <v>0.04</v>
          </cell>
          <cell r="D920" t="str">
            <v>sell</v>
          </cell>
          <cell r="E920">
            <v>676.07933984790009</v>
          </cell>
          <cell r="F920">
            <v>675.12</v>
          </cell>
        </row>
        <row r="921">
          <cell r="A921">
            <v>43232.805855682869</v>
          </cell>
          <cell r="B921">
            <v>675.92</v>
          </cell>
          <cell r="C921">
            <v>9.5200000000000007E-3</v>
          </cell>
          <cell r="D921" t="str">
            <v>sell</v>
          </cell>
          <cell r="E921">
            <v>676.0818721679002</v>
          </cell>
          <cell r="F921">
            <v>675.12</v>
          </cell>
        </row>
        <row r="922">
          <cell r="A922">
            <v>43232.805858761567</v>
          </cell>
          <cell r="B922">
            <v>675.9</v>
          </cell>
          <cell r="C922">
            <v>9.93314E-3</v>
          </cell>
          <cell r="D922" t="str">
            <v>sell</v>
          </cell>
          <cell r="E922">
            <v>676.08455411570003</v>
          </cell>
          <cell r="F922">
            <v>675.12</v>
          </cell>
        </row>
        <row r="923">
          <cell r="A923">
            <v>43232.805859664353</v>
          </cell>
          <cell r="B923">
            <v>675.9</v>
          </cell>
          <cell r="C923">
            <v>1.7131399999999999E-3</v>
          </cell>
          <cell r="D923" t="str">
            <v>sell</v>
          </cell>
          <cell r="E923">
            <v>676.08501666350014</v>
          </cell>
          <cell r="F923">
            <v>675.12</v>
          </cell>
        </row>
        <row r="924">
          <cell r="A924">
            <v>43232.805862094909</v>
          </cell>
          <cell r="B924">
            <v>675.9</v>
          </cell>
          <cell r="C924">
            <v>8.2868600000000001E-3</v>
          </cell>
          <cell r="D924" t="str">
            <v>sell</v>
          </cell>
          <cell r="E924">
            <v>676.08725411570003</v>
          </cell>
          <cell r="F924">
            <v>675.12</v>
          </cell>
        </row>
        <row r="925">
          <cell r="A925">
            <v>43232.805862094909</v>
          </cell>
          <cell r="B925">
            <v>675.9</v>
          </cell>
          <cell r="C925">
            <v>9.7131400000000003E-3</v>
          </cell>
          <cell r="D925" t="str">
            <v>sell</v>
          </cell>
          <cell r="E925">
            <v>676.08987666350004</v>
          </cell>
          <cell r="F925">
            <v>675.12</v>
          </cell>
        </row>
        <row r="926">
          <cell r="A926">
            <v>43232.805872673613</v>
          </cell>
          <cell r="B926">
            <v>675.9</v>
          </cell>
          <cell r="C926">
            <v>1.0168600000000001E-3</v>
          </cell>
          <cell r="D926" t="str">
            <v>sell</v>
          </cell>
          <cell r="E926">
            <v>676.09015121569996</v>
          </cell>
          <cell r="F926">
            <v>675.12</v>
          </cell>
        </row>
        <row r="927">
          <cell r="A927">
            <v>43232.805872673613</v>
          </cell>
          <cell r="B927">
            <v>675.9</v>
          </cell>
          <cell r="C927">
            <v>0.16698314</v>
          </cell>
          <cell r="D927" t="str">
            <v>sell</v>
          </cell>
          <cell r="E927">
            <v>676.13523666350011</v>
          </cell>
          <cell r="F927">
            <v>675.12</v>
          </cell>
        </row>
        <row r="928">
          <cell r="A928">
            <v>43232.805876643521</v>
          </cell>
          <cell r="B928">
            <v>675.9</v>
          </cell>
          <cell r="C928">
            <v>1.1558300000000001E-3</v>
          </cell>
          <cell r="D928" t="str">
            <v>sell</v>
          </cell>
          <cell r="E928">
            <v>676.13554873760006</v>
          </cell>
          <cell r="F928">
            <v>675.12</v>
          </cell>
        </row>
        <row r="929">
          <cell r="A929">
            <v>43232.805876643521</v>
          </cell>
          <cell r="B929">
            <v>675.9</v>
          </cell>
          <cell r="C929">
            <v>9.8441699999999993E-3</v>
          </cell>
          <cell r="D929" t="str">
            <v>sell</v>
          </cell>
          <cell r="E929">
            <v>676.13820666350011</v>
          </cell>
          <cell r="F929">
            <v>675.12</v>
          </cell>
        </row>
        <row r="930">
          <cell r="A930">
            <v>43232.805880023137</v>
          </cell>
          <cell r="B930">
            <v>675.9</v>
          </cell>
          <cell r="C930">
            <v>6.7582999999999999E-4</v>
          </cell>
          <cell r="D930" t="str">
            <v>sell</v>
          </cell>
          <cell r="E930">
            <v>676.13838913760003</v>
          </cell>
          <cell r="F930">
            <v>675.12</v>
          </cell>
        </row>
        <row r="931">
          <cell r="A931">
            <v>43232.805880023137</v>
          </cell>
          <cell r="B931">
            <v>675.89</v>
          </cell>
          <cell r="C931">
            <v>0.16232416999999999</v>
          </cell>
          <cell r="D931" t="str">
            <v>sell</v>
          </cell>
          <cell r="E931">
            <v>676.18254131184005</v>
          </cell>
          <cell r="F931">
            <v>675.12</v>
          </cell>
        </row>
        <row r="932">
          <cell r="A932">
            <v>43232.80591797454</v>
          </cell>
          <cell r="B932">
            <v>675.89</v>
          </cell>
          <cell r="C932">
            <v>8.7582999999999997E-4</v>
          </cell>
          <cell r="D932" t="str">
            <v>sell</v>
          </cell>
          <cell r="E932">
            <v>676.18277953760003</v>
          </cell>
          <cell r="F932">
            <v>675.12</v>
          </cell>
        </row>
        <row r="933">
          <cell r="A933">
            <v>43232.80591797454</v>
          </cell>
          <cell r="B933">
            <v>675.54</v>
          </cell>
          <cell r="C933">
            <v>0.27212417</v>
          </cell>
          <cell r="D933" t="str">
            <v>sell</v>
          </cell>
          <cell r="E933">
            <v>676.27584600374007</v>
          </cell>
          <cell r="F933">
            <v>675.12</v>
          </cell>
        </row>
        <row r="934">
          <cell r="A934">
            <v>43232.805921064813</v>
          </cell>
          <cell r="B934">
            <v>675.54</v>
          </cell>
          <cell r="C934">
            <v>8.7582999999999997E-4</v>
          </cell>
          <cell r="D934" t="str">
            <v>sell</v>
          </cell>
          <cell r="E934">
            <v>676.27614553760009</v>
          </cell>
          <cell r="F934">
            <v>675.12</v>
          </cell>
        </row>
        <row r="935">
          <cell r="A935">
            <v>43232.805921064813</v>
          </cell>
          <cell r="B935">
            <v>675.54</v>
          </cell>
          <cell r="C935">
            <v>9.1241699999999992E-3</v>
          </cell>
          <cell r="D935" t="str">
            <v>sell</v>
          </cell>
          <cell r="E935">
            <v>676.27926600374008</v>
          </cell>
          <cell r="F935">
            <v>675.12</v>
          </cell>
        </row>
        <row r="936">
          <cell r="A936">
            <v>43232.805951967603</v>
          </cell>
          <cell r="B936">
            <v>675.54</v>
          </cell>
          <cell r="C936">
            <v>1.5758300000000001E-3</v>
          </cell>
          <cell r="D936" t="str">
            <v>sell</v>
          </cell>
          <cell r="E936">
            <v>676.27980493760003</v>
          </cell>
          <cell r="F936">
            <v>675.12</v>
          </cell>
        </row>
        <row r="937">
          <cell r="A937">
            <v>43232.80595454861</v>
          </cell>
          <cell r="B937">
            <v>675.11</v>
          </cell>
          <cell r="C937">
            <v>0.01</v>
          </cell>
          <cell r="D937" t="str">
            <v>sell</v>
          </cell>
          <cell r="E937">
            <v>676.28408493760003</v>
          </cell>
          <cell r="F937">
            <v>675.12</v>
          </cell>
        </row>
        <row r="938">
          <cell r="A938">
            <v>43232.80595790509</v>
          </cell>
          <cell r="B938">
            <v>675.11</v>
          </cell>
          <cell r="C938">
            <v>9.3556400000000001E-3</v>
          </cell>
          <cell r="D938" t="str">
            <v>sell</v>
          </cell>
          <cell r="E938">
            <v>676.28808915152001</v>
          </cell>
          <cell r="F938">
            <v>675.12</v>
          </cell>
        </row>
        <row r="939">
          <cell r="A939">
            <v>43232.805974687501</v>
          </cell>
          <cell r="B939">
            <v>675.12</v>
          </cell>
          <cell r="C939">
            <v>3.9548000000000001</v>
          </cell>
          <cell r="D939" t="str">
            <v>buy</v>
          </cell>
          <cell r="E939">
            <v>676.28808915152001</v>
          </cell>
          <cell r="F939">
            <v>675.12</v>
          </cell>
        </row>
        <row r="940">
          <cell r="A940">
            <v>43232.805990208333</v>
          </cell>
          <cell r="B940">
            <v>675.11</v>
          </cell>
          <cell r="C940">
            <v>0.01</v>
          </cell>
          <cell r="D940" t="str">
            <v>sell</v>
          </cell>
          <cell r="E940">
            <v>676.29236915152001</v>
          </cell>
          <cell r="F940">
            <v>675.12</v>
          </cell>
        </row>
        <row r="941">
          <cell r="A941">
            <v>43232.806000023149</v>
          </cell>
          <cell r="B941">
            <v>675.11</v>
          </cell>
          <cell r="C941">
            <v>0.38272</v>
          </cell>
          <cell r="D941" t="str">
            <v>sell</v>
          </cell>
          <cell r="E941">
            <v>676.45617331152005</v>
          </cell>
          <cell r="F941">
            <v>675.12</v>
          </cell>
        </row>
        <row r="942">
          <cell r="A942">
            <v>43232.806006226849</v>
          </cell>
          <cell r="B942">
            <v>675.11</v>
          </cell>
          <cell r="C942">
            <v>8.7687000000000008E-3</v>
          </cell>
          <cell r="D942" t="str">
            <v>sell</v>
          </cell>
          <cell r="E942">
            <v>676.45992631512001</v>
          </cell>
          <cell r="F942">
            <v>675.12</v>
          </cell>
        </row>
        <row r="943">
          <cell r="A943">
            <v>43232.80611125</v>
          </cell>
          <cell r="B943">
            <v>675.12</v>
          </cell>
          <cell r="C943">
            <v>0.33889999999999998</v>
          </cell>
          <cell r="D943" t="str">
            <v>buy</v>
          </cell>
          <cell r="E943">
            <v>676.45992631512001</v>
          </cell>
          <cell r="F943">
            <v>675.12000000000012</v>
          </cell>
        </row>
        <row r="944">
          <cell r="A944">
            <v>43232.806214849537</v>
          </cell>
          <cell r="B944">
            <v>675.11</v>
          </cell>
          <cell r="C944">
            <v>1.8316287</v>
          </cell>
          <cell r="D944" t="str">
            <v>sell</v>
          </cell>
          <cell r="E944">
            <v>677.23600279999994</v>
          </cell>
          <cell r="F944">
            <v>675.12000000000012</v>
          </cell>
        </row>
        <row r="945">
          <cell r="A945">
            <v>43232.806234537027</v>
          </cell>
          <cell r="B945">
            <v>675.12</v>
          </cell>
          <cell r="C945">
            <v>4.7625999999999999</v>
          </cell>
          <cell r="D945" t="str">
            <v>buy</v>
          </cell>
          <cell r="E945">
            <v>677.23600279999994</v>
          </cell>
          <cell r="F945">
            <v>675.12000000000012</v>
          </cell>
        </row>
        <row r="946">
          <cell r="A946">
            <v>43232.80638115741</v>
          </cell>
          <cell r="B946">
            <v>675.12</v>
          </cell>
          <cell r="C946">
            <v>0.4536</v>
          </cell>
          <cell r="D946" t="str">
            <v>buy</v>
          </cell>
          <cell r="E946">
            <v>677.23600279999994</v>
          </cell>
          <cell r="F946">
            <v>675.12</v>
          </cell>
        </row>
        <row r="947">
          <cell r="A947">
            <v>43232.806450833326</v>
          </cell>
          <cell r="B947">
            <v>675.12</v>
          </cell>
          <cell r="C947">
            <v>2.7320574099999999</v>
          </cell>
          <cell r="D947" t="str">
            <v>buy</v>
          </cell>
          <cell r="E947">
            <v>677.23600279999994</v>
          </cell>
          <cell r="F947">
            <v>675.33227756000008</v>
          </cell>
        </row>
        <row r="948">
          <cell r="A948">
            <v>43232.806466793983</v>
          </cell>
          <cell r="B948">
            <v>675.12</v>
          </cell>
          <cell r="C948">
            <v>3.5419999999999998</v>
          </cell>
          <cell r="D948" t="str">
            <v>buy</v>
          </cell>
          <cell r="E948">
            <v>677.23600279999994</v>
          </cell>
          <cell r="F948">
            <v>676.31313504671994</v>
          </cell>
        </row>
        <row r="949">
          <cell r="A949">
            <v>43232.806483749999</v>
          </cell>
          <cell r="B949">
            <v>675.12</v>
          </cell>
          <cell r="C949">
            <v>1.01E-2</v>
          </cell>
          <cell r="D949" t="str">
            <v>buy</v>
          </cell>
          <cell r="E949">
            <v>677.23600279999994</v>
          </cell>
          <cell r="F949">
            <v>676.31612464671991</v>
          </cell>
        </row>
        <row r="950">
          <cell r="A950">
            <v>43232.806483749999</v>
          </cell>
          <cell r="B950">
            <v>675.13</v>
          </cell>
          <cell r="C950">
            <v>0.21315740999999999</v>
          </cell>
          <cell r="D950" t="str">
            <v>buy</v>
          </cell>
          <cell r="E950">
            <v>677.23600279999994</v>
          </cell>
          <cell r="F950">
            <v>676.37879292526009</v>
          </cell>
        </row>
        <row r="951">
          <cell r="A951">
            <v>43232.806485092588</v>
          </cell>
          <cell r="B951">
            <v>675.13</v>
          </cell>
          <cell r="C951">
            <v>4.2589999999999997E-5</v>
          </cell>
          <cell r="D951" t="str">
            <v>buy</v>
          </cell>
          <cell r="E951">
            <v>677.23600279999994</v>
          </cell>
          <cell r="F951">
            <v>676.37880544672009</v>
          </cell>
        </row>
        <row r="952">
          <cell r="A952">
            <v>43232.806485092588</v>
          </cell>
          <cell r="B952">
            <v>675.13</v>
          </cell>
          <cell r="C952">
            <v>1.075741E-2</v>
          </cell>
          <cell r="D952" t="str">
            <v>buy</v>
          </cell>
          <cell r="E952">
            <v>677.23600279999994</v>
          </cell>
          <cell r="F952">
            <v>676.38196812526007</v>
          </cell>
        </row>
        <row r="953">
          <cell r="A953">
            <v>43232.806485324072</v>
          </cell>
          <cell r="B953">
            <v>675.13</v>
          </cell>
          <cell r="C953">
            <v>8.2589999999999994E-5</v>
          </cell>
          <cell r="D953" t="str">
            <v>buy</v>
          </cell>
          <cell r="E953">
            <v>677.23600279999994</v>
          </cell>
          <cell r="F953">
            <v>676.38199240671997</v>
          </cell>
        </row>
        <row r="954">
          <cell r="A954">
            <v>43232.80650298611</v>
          </cell>
          <cell r="B954">
            <v>675.91</v>
          </cell>
          <cell r="C954">
            <v>0.1832</v>
          </cell>
          <cell r="D954" t="str">
            <v>buy</v>
          </cell>
          <cell r="E954">
            <v>677.23600279999994</v>
          </cell>
          <cell r="F954">
            <v>676.40727400672006</v>
          </cell>
        </row>
        <row r="955">
          <cell r="A955">
            <v>43232.80650298611</v>
          </cell>
          <cell r="B955">
            <v>675.91</v>
          </cell>
          <cell r="C955">
            <v>1.0500000000000001E-2</v>
          </cell>
          <cell r="D955" t="str">
            <v>buy</v>
          </cell>
          <cell r="E955">
            <v>677.23600279999994</v>
          </cell>
          <cell r="F955">
            <v>676.40872300671992</v>
          </cell>
        </row>
        <row r="956">
          <cell r="A956">
            <v>43232.80650298611</v>
          </cell>
          <cell r="B956">
            <v>676</v>
          </cell>
          <cell r="C956">
            <v>0.10829999999999999</v>
          </cell>
          <cell r="D956" t="str">
            <v>buy</v>
          </cell>
          <cell r="E956">
            <v>677.23600279999994</v>
          </cell>
          <cell r="F956">
            <v>676.42171900671997</v>
          </cell>
        </row>
        <row r="957">
          <cell r="A957">
            <v>43232.806639432871</v>
          </cell>
          <cell r="B957">
            <v>675.98</v>
          </cell>
          <cell r="C957">
            <v>0.01</v>
          </cell>
          <cell r="D957" t="str">
            <v>buy</v>
          </cell>
          <cell r="E957">
            <v>677.23600279999994</v>
          </cell>
          <cell r="F957">
            <v>676.42295900672002</v>
          </cell>
        </row>
        <row r="958">
          <cell r="A958">
            <v>43232.806639432871</v>
          </cell>
          <cell r="B958">
            <v>675.98</v>
          </cell>
          <cell r="C958">
            <v>1.082E-2</v>
          </cell>
          <cell r="D958" t="str">
            <v>buy</v>
          </cell>
          <cell r="E958">
            <v>677.23600279999994</v>
          </cell>
          <cell r="F958">
            <v>676.42430068672002</v>
          </cell>
        </row>
        <row r="959">
          <cell r="A959">
            <v>43232.806639432871</v>
          </cell>
          <cell r="B959">
            <v>676</v>
          </cell>
          <cell r="C959">
            <v>0.10947999999999999</v>
          </cell>
          <cell r="D959" t="str">
            <v>buy</v>
          </cell>
          <cell r="E959">
            <v>677.23600279999994</v>
          </cell>
          <cell r="F959">
            <v>676.43743828672007</v>
          </cell>
        </row>
        <row r="960">
          <cell r="A960">
            <v>43232.806640162038</v>
          </cell>
          <cell r="B960">
            <v>676</v>
          </cell>
          <cell r="C960">
            <v>1.06E-2</v>
          </cell>
          <cell r="D960" t="str">
            <v>buy</v>
          </cell>
          <cell r="E960">
            <v>677.23600279999994</v>
          </cell>
          <cell r="F960">
            <v>676.43871028671992</v>
          </cell>
        </row>
        <row r="961">
          <cell r="A961">
            <v>43232.806640428244</v>
          </cell>
          <cell r="B961">
            <v>676</v>
          </cell>
          <cell r="C961">
            <v>1</v>
          </cell>
          <cell r="D961" t="str">
            <v>buy</v>
          </cell>
          <cell r="E961">
            <v>677.23600279999994</v>
          </cell>
          <cell r="F961">
            <v>676.55871028672004</v>
          </cell>
        </row>
        <row r="962">
          <cell r="A962">
            <v>43232.806643842603</v>
          </cell>
          <cell r="B962">
            <v>676.09</v>
          </cell>
          <cell r="C962">
            <v>1.064271E-2</v>
          </cell>
          <cell r="D962" t="str">
            <v>buy</v>
          </cell>
          <cell r="E962">
            <v>677.23600279999994</v>
          </cell>
          <cell r="F962">
            <v>676.55979584314014</v>
          </cell>
        </row>
        <row r="963">
          <cell r="A963">
            <v>43232.806643842603</v>
          </cell>
          <cell r="B963">
            <v>676.09</v>
          </cell>
          <cell r="C963">
            <v>1.065729E-2</v>
          </cell>
          <cell r="D963" t="str">
            <v>buy</v>
          </cell>
          <cell r="E963">
            <v>677.23600279999994</v>
          </cell>
          <cell r="F963">
            <v>676.56088288672004</v>
          </cell>
        </row>
        <row r="964">
          <cell r="A964">
            <v>43232.806657002307</v>
          </cell>
          <cell r="B964">
            <v>676.09</v>
          </cell>
          <cell r="C964">
            <v>1.3270999999999999E-4</v>
          </cell>
          <cell r="D964" t="str">
            <v>buy</v>
          </cell>
          <cell r="E964">
            <v>677.23600279999994</v>
          </cell>
          <cell r="F964">
            <v>676.56089642313998</v>
          </cell>
        </row>
        <row r="965">
          <cell r="A965">
            <v>43232.806657002307</v>
          </cell>
          <cell r="B965">
            <v>676.09</v>
          </cell>
          <cell r="C965">
            <v>0.36853454000000002</v>
          </cell>
          <cell r="D965" t="str">
            <v>buy</v>
          </cell>
          <cell r="E965">
            <v>677.23600279999994</v>
          </cell>
          <cell r="F965">
            <v>676.59848694621996</v>
          </cell>
        </row>
        <row r="966">
          <cell r="A966">
            <v>43232.806728495372</v>
          </cell>
          <cell r="B966">
            <v>676.09</v>
          </cell>
          <cell r="C966">
            <v>1.0500000000000001E-2</v>
          </cell>
          <cell r="D966" t="str">
            <v>buy</v>
          </cell>
          <cell r="E966">
            <v>677.23600279999994</v>
          </cell>
          <cell r="F966">
            <v>676.59955794621999</v>
          </cell>
        </row>
        <row r="967">
          <cell r="A967">
            <v>43232.806728923613</v>
          </cell>
          <cell r="B967">
            <v>676.59</v>
          </cell>
          <cell r="C967">
            <v>0.22102689</v>
          </cell>
          <cell r="D967" t="str">
            <v>buy</v>
          </cell>
          <cell r="E967">
            <v>677.23600279999994</v>
          </cell>
          <cell r="F967">
            <v>676.60000000000014</v>
          </cell>
        </row>
        <row r="968">
          <cell r="A968">
            <v>43232.806764479174</v>
          </cell>
          <cell r="B968">
            <v>676.6</v>
          </cell>
          <cell r="C968">
            <v>1.6358268899999999</v>
          </cell>
          <cell r="D968" t="str">
            <v>buy</v>
          </cell>
          <cell r="E968">
            <v>677.23600279999994</v>
          </cell>
          <cell r="F968">
            <v>676.69539259691999</v>
          </cell>
        </row>
        <row r="969">
          <cell r="A969">
            <v>43232.806789710638</v>
          </cell>
          <cell r="B969">
            <v>676.6</v>
          </cell>
          <cell r="C969">
            <v>3.3641731099999999</v>
          </cell>
          <cell r="D969" t="str">
            <v>buy</v>
          </cell>
          <cell r="E969">
            <v>677.23600279999994</v>
          </cell>
          <cell r="F969">
            <v>676.96452644572003</v>
          </cell>
        </row>
        <row r="970">
          <cell r="A970">
            <v>43232.806789710638</v>
          </cell>
          <cell r="B970">
            <v>676.61</v>
          </cell>
          <cell r="C970">
            <v>0.17783689</v>
          </cell>
          <cell r="D970" t="str">
            <v>buy</v>
          </cell>
          <cell r="E970">
            <v>677.23600279999994</v>
          </cell>
          <cell r="F970">
            <v>676.97839772314012</v>
          </cell>
        </row>
        <row r="971">
          <cell r="A971">
            <v>43232.80678983796</v>
          </cell>
          <cell r="B971">
            <v>676.61</v>
          </cell>
          <cell r="C971">
            <v>1.6311E-4</v>
          </cell>
          <cell r="D971" t="str">
            <v>buy</v>
          </cell>
          <cell r="E971">
            <v>677.23600279999994</v>
          </cell>
          <cell r="F971">
            <v>676.97841044571999</v>
          </cell>
        </row>
        <row r="972">
          <cell r="A972">
            <v>43232.80678983796</v>
          </cell>
          <cell r="B972">
            <v>676.7</v>
          </cell>
          <cell r="C972">
            <v>8.5669889999999999E-2</v>
          </cell>
          <cell r="D972" t="str">
            <v>buy</v>
          </cell>
          <cell r="E972">
            <v>677.23600279999994</v>
          </cell>
          <cell r="F972">
            <v>676.98355063912015</v>
          </cell>
        </row>
        <row r="973">
          <cell r="A973">
            <v>43232.806790127317</v>
          </cell>
          <cell r="B973">
            <v>676.7</v>
          </cell>
          <cell r="C973">
            <v>3.4330109999999997E-2</v>
          </cell>
          <cell r="D973" t="str">
            <v>buy</v>
          </cell>
          <cell r="E973">
            <v>677.23600279999994</v>
          </cell>
          <cell r="F973">
            <v>676.98561044572</v>
          </cell>
        </row>
        <row r="974">
          <cell r="A974">
            <v>43232.806790127317</v>
          </cell>
          <cell r="B974">
            <v>676.74</v>
          </cell>
          <cell r="C974">
            <v>9.3069890000000002E-2</v>
          </cell>
          <cell r="D974" t="str">
            <v>buy</v>
          </cell>
          <cell r="E974">
            <v>677.23600279999994</v>
          </cell>
          <cell r="F974">
            <v>676.99045007999996</v>
          </cell>
        </row>
        <row r="975">
          <cell r="A975">
            <v>43232.806790636583</v>
          </cell>
          <cell r="B975">
            <v>676.7</v>
          </cell>
          <cell r="C975">
            <v>1.0999999999999999E-2</v>
          </cell>
          <cell r="D975" t="str">
            <v>buy</v>
          </cell>
          <cell r="E975">
            <v>677.23600279999994</v>
          </cell>
          <cell r="F975">
            <v>676.99111008000011</v>
          </cell>
        </row>
        <row r="976">
          <cell r="A976">
            <v>43232.806807314817</v>
          </cell>
          <cell r="B976">
            <v>676.74</v>
          </cell>
          <cell r="C976">
            <v>3.4337029999999998E-2</v>
          </cell>
          <cell r="D976" t="str">
            <v>buy</v>
          </cell>
          <cell r="E976">
            <v>677.23600279999994</v>
          </cell>
          <cell r="F976">
            <v>676.99289560556008</v>
          </cell>
        </row>
        <row r="977">
          <cell r="A977">
            <v>43232.806807314817</v>
          </cell>
          <cell r="B977">
            <v>676.74</v>
          </cell>
          <cell r="C977">
            <v>9.9872970000000005E-2</v>
          </cell>
          <cell r="D977" t="str">
            <v>buy</v>
          </cell>
          <cell r="E977">
            <v>677.23600279999994</v>
          </cell>
          <cell r="F977">
            <v>676.99808900000005</v>
          </cell>
        </row>
        <row r="978">
          <cell r="A978">
            <v>43232.806820879632</v>
          </cell>
          <cell r="B978">
            <v>677</v>
          </cell>
          <cell r="C978">
            <v>6.1116499999999997E-2</v>
          </cell>
          <cell r="D978" t="str">
            <v>buy</v>
          </cell>
          <cell r="E978">
            <v>677.23600279999994</v>
          </cell>
          <cell r="F978">
            <v>676.99808900000005</v>
          </cell>
        </row>
        <row r="979">
          <cell r="A979">
            <v>43232.806845104169</v>
          </cell>
          <cell r="B979">
            <v>676.93</v>
          </cell>
          <cell r="C979">
            <v>0.13650000000000001</v>
          </cell>
          <cell r="D979" t="str">
            <v>buy</v>
          </cell>
          <cell r="E979">
            <v>677.23600279999994</v>
          </cell>
          <cell r="F979">
            <v>677</v>
          </cell>
        </row>
        <row r="980">
          <cell r="A980">
            <v>43232.806845104169</v>
          </cell>
          <cell r="B980">
            <v>677</v>
          </cell>
          <cell r="C980">
            <v>2.26013223</v>
          </cell>
          <cell r="D980" t="str">
            <v>buy</v>
          </cell>
          <cell r="E980">
            <v>677.23600279999994</v>
          </cell>
          <cell r="F980">
            <v>677.05092504933987</v>
          </cell>
        </row>
        <row r="981">
          <cell r="A981">
            <v>43232.806859814817</v>
          </cell>
          <cell r="B981">
            <v>676.91</v>
          </cell>
          <cell r="C981">
            <v>0.10770296</v>
          </cell>
          <cell r="D981" t="str">
            <v>sell</v>
          </cell>
          <cell r="E981">
            <v>677.2356700435198</v>
          </cell>
          <cell r="F981">
            <v>677.05092504933987</v>
          </cell>
        </row>
        <row r="982">
          <cell r="A982">
            <v>43232.806893159723</v>
          </cell>
          <cell r="B982">
            <v>677</v>
          </cell>
          <cell r="C982">
            <v>2.73986777</v>
          </cell>
          <cell r="D982" t="str">
            <v>buy</v>
          </cell>
          <cell r="E982">
            <v>677.2356700435198</v>
          </cell>
          <cell r="F982">
            <v>677.1674906167799</v>
          </cell>
        </row>
        <row r="983">
          <cell r="A983">
            <v>43232.806893159723</v>
          </cell>
          <cell r="B983">
            <v>677</v>
          </cell>
          <cell r="C983">
            <v>0.99987223000000003</v>
          </cell>
          <cell r="D983" t="str">
            <v>buy</v>
          </cell>
          <cell r="E983">
            <v>677.2356700435198</v>
          </cell>
          <cell r="F983">
            <v>677.03950697133996</v>
          </cell>
        </row>
        <row r="984">
          <cell r="A984">
            <v>43232.806896921298</v>
          </cell>
          <cell r="B984">
            <v>677</v>
          </cell>
          <cell r="C984">
            <v>1.2777E-4</v>
          </cell>
          <cell r="D984" t="str">
            <v>buy</v>
          </cell>
          <cell r="E984">
            <v>677.2356700435198</v>
          </cell>
          <cell r="F984">
            <v>677.03949061677997</v>
          </cell>
        </row>
        <row r="985">
          <cell r="A985">
            <v>43232.806896921298</v>
          </cell>
          <cell r="B985">
            <v>677</v>
          </cell>
          <cell r="C985">
            <v>1.027223E-2</v>
          </cell>
          <cell r="D985" t="str">
            <v>buy</v>
          </cell>
          <cell r="E985">
            <v>677.2356700435198</v>
          </cell>
          <cell r="F985">
            <v>677.03817577133998</v>
          </cell>
        </row>
        <row r="986">
          <cell r="A986">
            <v>43232.806915821762</v>
          </cell>
          <cell r="B986">
            <v>677</v>
          </cell>
          <cell r="C986">
            <v>1.1777000000000001E-4</v>
          </cell>
          <cell r="D986" t="str">
            <v>buy</v>
          </cell>
          <cell r="E986">
            <v>677.2356700435198</v>
          </cell>
          <cell r="F986">
            <v>677.03816069677998</v>
          </cell>
        </row>
        <row r="987">
          <cell r="A987">
            <v>43232.806915821762</v>
          </cell>
          <cell r="B987">
            <v>677.07</v>
          </cell>
          <cell r="C987">
            <v>0.49</v>
          </cell>
          <cell r="D987" t="str">
            <v>buy</v>
          </cell>
          <cell r="E987">
            <v>677.2356700435198</v>
          </cell>
          <cell r="F987">
            <v>676.96858069678001</v>
          </cell>
        </row>
        <row r="988">
          <cell r="A988">
            <v>43232.806915821762</v>
          </cell>
          <cell r="B988">
            <v>677.29</v>
          </cell>
          <cell r="C988">
            <v>0.35247455999999999</v>
          </cell>
          <cell r="D988" t="str">
            <v>buy</v>
          </cell>
          <cell r="E988">
            <v>677.2356700435198</v>
          </cell>
          <cell r="F988">
            <v>676.90302042862004</v>
          </cell>
        </row>
        <row r="989">
          <cell r="A989">
            <v>43232.806975902779</v>
          </cell>
          <cell r="B989">
            <v>677.29</v>
          </cell>
          <cell r="C989">
            <v>0.22080843</v>
          </cell>
          <cell r="D989" t="str">
            <v>buy</v>
          </cell>
          <cell r="E989">
            <v>677.2356700435198</v>
          </cell>
          <cell r="F989">
            <v>676.86195006063997</v>
          </cell>
        </row>
        <row r="990">
          <cell r="A990">
            <v>43232.806995833344</v>
          </cell>
          <cell r="B990">
            <v>677.29</v>
          </cell>
          <cell r="C990">
            <v>1.4720562399999999</v>
          </cell>
          <cell r="D990" t="str">
            <v>buy</v>
          </cell>
          <cell r="E990">
            <v>677.2356700435198</v>
          </cell>
          <cell r="F990">
            <v>676.58814760000007</v>
          </cell>
        </row>
        <row r="991">
          <cell r="A991">
            <v>43232.807046319453</v>
          </cell>
          <cell r="B991">
            <v>677.29</v>
          </cell>
          <cell r="C991">
            <v>1.2265999999999999</v>
          </cell>
          <cell r="D991" t="str">
            <v>buy</v>
          </cell>
          <cell r="E991">
            <v>677.2356700435198</v>
          </cell>
          <cell r="F991">
            <v>676.36</v>
          </cell>
        </row>
        <row r="992">
          <cell r="A992">
            <v>43232.807086539353</v>
          </cell>
          <cell r="B992">
            <v>677.28</v>
          </cell>
          <cell r="C992">
            <v>1.7999999999999999E-2</v>
          </cell>
          <cell r="D992" t="str">
            <v>sell</v>
          </cell>
          <cell r="E992">
            <v>677.23316574720013</v>
          </cell>
          <cell r="F992">
            <v>676.36</v>
          </cell>
        </row>
        <row r="993">
          <cell r="A993">
            <v>43232.80708658565</v>
          </cell>
          <cell r="B993">
            <v>677.28</v>
          </cell>
          <cell r="C993">
            <v>1.2200000000000001E-2</v>
          </cell>
          <cell r="D993" t="str">
            <v>sell</v>
          </cell>
          <cell r="E993">
            <v>677.2314577471999</v>
          </cell>
          <cell r="F993">
            <v>676.36</v>
          </cell>
        </row>
        <row r="994">
          <cell r="A994">
            <v>43232.80710391204</v>
          </cell>
          <cell r="B994">
            <v>677.28</v>
          </cell>
          <cell r="C994">
            <v>0.01</v>
          </cell>
          <cell r="D994" t="str">
            <v>sell</v>
          </cell>
          <cell r="E994">
            <v>677.23005774720002</v>
          </cell>
          <cell r="F994">
            <v>676.36</v>
          </cell>
        </row>
        <row r="995">
          <cell r="A995">
            <v>43232.80710391204</v>
          </cell>
          <cell r="B995">
            <v>677.27</v>
          </cell>
          <cell r="C995">
            <v>0.23642792000000001</v>
          </cell>
          <cell r="D995" t="str">
            <v>sell</v>
          </cell>
          <cell r="E995">
            <v>677.19743069423998</v>
          </cell>
          <cell r="F995">
            <v>676.36</v>
          </cell>
        </row>
        <row r="996">
          <cell r="A996">
            <v>43232.807134768518</v>
          </cell>
          <cell r="B996">
            <v>677.27</v>
          </cell>
          <cell r="C996">
            <v>7.2080000000000001E-5</v>
          </cell>
          <cell r="D996" t="str">
            <v>sell</v>
          </cell>
          <cell r="E996">
            <v>677.1974207472</v>
          </cell>
          <cell r="F996">
            <v>676.36</v>
          </cell>
        </row>
        <row r="997">
          <cell r="A997">
            <v>43232.807134768518</v>
          </cell>
          <cell r="B997">
            <v>677.25</v>
          </cell>
          <cell r="C997">
            <v>4.5</v>
          </cell>
          <cell r="D997" t="str">
            <v>sell</v>
          </cell>
          <cell r="E997">
            <v>676.00247969536008</v>
          </cell>
          <cell r="F997">
            <v>676.36</v>
          </cell>
        </row>
        <row r="998">
          <cell r="A998">
            <v>43232.807139629629</v>
          </cell>
          <cell r="B998">
            <v>676.91</v>
          </cell>
          <cell r="C998">
            <v>0.18829704</v>
          </cell>
          <cell r="D998" t="str">
            <v>sell</v>
          </cell>
          <cell r="E998">
            <v>675.98967549664007</v>
          </cell>
          <cell r="F998">
            <v>676.36</v>
          </cell>
        </row>
        <row r="999">
          <cell r="A999">
            <v>43232.807139629629</v>
          </cell>
          <cell r="B999">
            <v>676.91</v>
          </cell>
          <cell r="C999">
            <v>9.7029600000000001E-3</v>
          </cell>
          <cell r="D999" t="str">
            <v>sell</v>
          </cell>
          <cell r="E999">
            <v>675.98901569536008</v>
          </cell>
          <cell r="F999">
            <v>676.36</v>
          </cell>
        </row>
        <row r="1000">
          <cell r="A1000">
            <v>43232.80714597222</v>
          </cell>
          <cell r="B1000">
            <v>676.91</v>
          </cell>
          <cell r="C1000">
            <v>9.6129600000000003E-3</v>
          </cell>
          <cell r="D1000" t="str">
            <v>sell</v>
          </cell>
          <cell r="E1000">
            <v>675.98836201408017</v>
          </cell>
          <cell r="F1000">
            <v>676.36</v>
          </cell>
        </row>
        <row r="1001">
          <cell r="A1001">
            <v>43232.807149016196</v>
          </cell>
          <cell r="B1001">
            <v>676.91</v>
          </cell>
          <cell r="C1001">
            <v>9.6129600000000003E-3</v>
          </cell>
          <cell r="D1001" t="str">
            <v>sell</v>
          </cell>
          <cell r="E1001">
            <v>675.98770833280003</v>
          </cell>
          <cell r="F1001">
            <v>676.36</v>
          </cell>
        </row>
        <row r="1002">
          <cell r="A1002">
            <v>43232.807155983799</v>
          </cell>
          <cell r="B1002">
            <v>676.91</v>
          </cell>
          <cell r="C1002">
            <v>7.0704000000000003E-4</v>
          </cell>
          <cell r="D1002" t="str">
            <v>sell</v>
          </cell>
          <cell r="E1002">
            <v>675.98766025407997</v>
          </cell>
          <cell r="F1002">
            <v>676.36</v>
          </cell>
        </row>
        <row r="1003">
          <cell r="A1003">
            <v>43232.807155983799</v>
          </cell>
          <cell r="B1003">
            <v>676.6</v>
          </cell>
          <cell r="C1003">
            <v>9.2929599999999994E-3</v>
          </cell>
          <cell r="D1003" t="str">
            <v>sell</v>
          </cell>
          <cell r="E1003">
            <v>675.98760449632005</v>
          </cell>
          <cell r="F1003">
            <v>676.36</v>
          </cell>
        </row>
        <row r="1004">
          <cell r="A1004">
            <v>43232.80715912037</v>
          </cell>
          <cell r="B1004">
            <v>676.58</v>
          </cell>
          <cell r="C1004">
            <v>1</v>
          </cell>
          <cell r="D1004" t="str">
            <v>sell</v>
          </cell>
          <cell r="E1004">
            <v>676.30516434879996</v>
          </cell>
          <cell r="F1004">
            <v>676.36</v>
          </cell>
        </row>
        <row r="1005">
          <cell r="A1005">
            <v>43232.807169918982</v>
          </cell>
          <cell r="B1005">
            <v>676.36</v>
          </cell>
          <cell r="C1005">
            <v>5.7183000000000002</v>
          </cell>
          <cell r="D1005" t="str">
            <v>buy</v>
          </cell>
          <cell r="E1005">
            <v>676.30516434879996</v>
          </cell>
          <cell r="F1005">
            <v>676.93039119999992</v>
          </cell>
        </row>
        <row r="1006">
          <cell r="A1006">
            <v>43232.807178344898</v>
          </cell>
          <cell r="B1006">
            <v>676.08</v>
          </cell>
          <cell r="C1006">
            <v>9.3533599999999998E-3</v>
          </cell>
          <cell r="D1006" t="str">
            <v>sell</v>
          </cell>
          <cell r="E1006">
            <v>676.30937336080001</v>
          </cell>
          <cell r="F1006">
            <v>676.93039119999992</v>
          </cell>
        </row>
        <row r="1007">
          <cell r="A1007">
            <v>43232.807181851851</v>
          </cell>
          <cell r="B1007">
            <v>676.08</v>
          </cell>
          <cell r="C1007">
            <v>1.6266399999999999E-3</v>
          </cell>
          <cell r="D1007" t="str">
            <v>sell</v>
          </cell>
          <cell r="E1007">
            <v>676.31010534879999</v>
          </cell>
          <cell r="F1007">
            <v>676.93039119999992</v>
          </cell>
        </row>
        <row r="1008">
          <cell r="A1008">
            <v>43232.807181851851</v>
          </cell>
          <cell r="B1008">
            <v>675.99</v>
          </cell>
          <cell r="C1008">
            <v>3.2373359999999997E-2</v>
          </cell>
          <cell r="D1008" t="str">
            <v>sell</v>
          </cell>
          <cell r="E1008">
            <v>676.32525369358007</v>
          </cell>
          <cell r="F1008">
            <v>676.93039119999992</v>
          </cell>
        </row>
        <row r="1009">
          <cell r="A1009">
            <v>43232.807184942132</v>
          </cell>
          <cell r="B1009">
            <v>675.99</v>
          </cell>
          <cell r="C1009">
            <v>1.83164E-3</v>
          </cell>
          <cell r="D1009" t="str">
            <v>sell</v>
          </cell>
          <cell r="E1009">
            <v>676.32610723782</v>
          </cell>
          <cell r="F1009">
            <v>676.93039119999992</v>
          </cell>
        </row>
        <row r="1010">
          <cell r="A1010">
            <v>43232.807184942132</v>
          </cell>
          <cell r="B1010">
            <v>675.99</v>
          </cell>
          <cell r="C1010">
            <v>9.1683600000000004E-3</v>
          </cell>
          <cell r="D1010" t="str">
            <v>sell</v>
          </cell>
          <cell r="E1010">
            <v>676.33037969357997</v>
          </cell>
          <cell r="F1010">
            <v>676.93039119999992</v>
          </cell>
        </row>
        <row r="1011">
          <cell r="A1011">
            <v>43232.807187986109</v>
          </cell>
          <cell r="B1011">
            <v>675.97</v>
          </cell>
          <cell r="C1011">
            <v>0.20804835999999999</v>
          </cell>
          <cell r="D1011" t="str">
            <v>sell</v>
          </cell>
          <cell r="E1011">
            <v>676.42816242277991</v>
          </cell>
          <cell r="F1011">
            <v>676.93039119999992</v>
          </cell>
        </row>
        <row r="1012">
          <cell r="A1012">
            <v>43232.807191342603</v>
          </cell>
          <cell r="B1012">
            <v>675.97</v>
          </cell>
          <cell r="C1012">
            <v>1.4516399999999999E-3</v>
          </cell>
          <cell r="D1012" t="str">
            <v>sell</v>
          </cell>
          <cell r="E1012">
            <v>676.42884469358</v>
          </cell>
          <cell r="F1012">
            <v>676.93039119999992</v>
          </cell>
        </row>
        <row r="1013">
          <cell r="A1013">
            <v>43232.807191342603</v>
          </cell>
          <cell r="B1013">
            <v>675.97</v>
          </cell>
          <cell r="C1013">
            <v>8.5483599999999996E-3</v>
          </cell>
          <cell r="D1013" t="str">
            <v>sell</v>
          </cell>
          <cell r="E1013">
            <v>676.43286242277986</v>
          </cell>
          <cell r="F1013">
            <v>676.93039119999992</v>
          </cell>
        </row>
        <row r="1014">
          <cell r="A1014">
            <v>43232.807197233793</v>
          </cell>
          <cell r="B1014">
            <v>675.97</v>
          </cell>
          <cell r="C1014">
            <v>1.5416399999999999E-3</v>
          </cell>
          <cell r="D1014" t="str">
            <v>sell</v>
          </cell>
          <cell r="E1014">
            <v>676.43358699357998</v>
          </cell>
          <cell r="F1014">
            <v>676.93039119999992</v>
          </cell>
        </row>
        <row r="1015">
          <cell r="A1015">
            <v>43232.807197233793</v>
          </cell>
          <cell r="B1015">
            <v>675.61</v>
          </cell>
          <cell r="C1015">
            <v>2.84891819</v>
          </cell>
          <cell r="D1015" t="str">
            <v>sell</v>
          </cell>
          <cell r="E1015">
            <v>677.98214887064</v>
          </cell>
          <cell r="F1015">
            <v>676.93039119999992</v>
          </cell>
        </row>
        <row r="1016">
          <cell r="A1016">
            <v>43232.807264108793</v>
          </cell>
          <cell r="B1016">
            <v>675.47</v>
          </cell>
          <cell r="C1016">
            <v>0.01</v>
          </cell>
          <cell r="D1016" t="str">
            <v>sell</v>
          </cell>
          <cell r="E1016">
            <v>677.98786887064011</v>
          </cell>
          <cell r="F1016">
            <v>676.93039119999992</v>
          </cell>
        </row>
        <row r="1017">
          <cell r="A1017">
            <v>43232.807264108793</v>
          </cell>
          <cell r="B1017">
            <v>675.25</v>
          </cell>
          <cell r="C1017">
            <v>1.0397959999999999E-2</v>
          </cell>
          <cell r="D1017" t="str">
            <v>sell</v>
          </cell>
          <cell r="E1017">
            <v>677.9942740140001</v>
          </cell>
          <cell r="F1017">
            <v>676.93039119999992</v>
          </cell>
        </row>
        <row r="1018">
          <cell r="A1018">
            <v>43232.807298576387</v>
          </cell>
          <cell r="B1018">
            <v>676.42</v>
          </cell>
          <cell r="C1018">
            <v>1.6881999999999999</v>
          </cell>
          <cell r="D1018" t="str">
            <v>buy</v>
          </cell>
          <cell r="E1018">
            <v>677.9942740140001</v>
          </cell>
          <cell r="F1018">
            <v>677.22076159999995</v>
          </cell>
        </row>
        <row r="1019">
          <cell r="A1019">
            <v>43232.807437951393</v>
          </cell>
          <cell r="B1019">
            <v>676</v>
          </cell>
          <cell r="C1019">
            <v>0.05</v>
          </cell>
          <cell r="D1019" t="str">
            <v>buy</v>
          </cell>
          <cell r="E1019">
            <v>677.9942740140001</v>
          </cell>
          <cell r="F1019">
            <v>677.23356160000003</v>
          </cell>
        </row>
        <row r="1020">
          <cell r="A1020">
            <v>43232.807447893523</v>
          </cell>
          <cell r="B1020">
            <v>676</v>
          </cell>
          <cell r="C1020">
            <v>0.18140000000000001</v>
          </cell>
          <cell r="D1020" t="str">
            <v>buy</v>
          </cell>
          <cell r="E1020">
            <v>677.9942740140001</v>
          </cell>
          <cell r="F1020">
            <v>677.28</v>
          </cell>
        </row>
        <row r="1021">
          <cell r="A1021">
            <v>43232.807447893523</v>
          </cell>
          <cell r="B1021">
            <v>677.28</v>
          </cell>
          <cell r="C1021">
            <v>5.4122943599999997</v>
          </cell>
          <cell r="D1021" t="str">
            <v>buy</v>
          </cell>
          <cell r="E1021">
            <v>677.9942740140001</v>
          </cell>
          <cell r="F1021">
            <v>677.09720000000004</v>
          </cell>
        </row>
        <row r="1022">
          <cell r="A1022">
            <v>43232.807584571761</v>
          </cell>
          <cell r="B1022">
            <v>676.57</v>
          </cell>
          <cell r="C1022">
            <v>0.94889999999999997</v>
          </cell>
          <cell r="D1022" t="str">
            <v>sell</v>
          </cell>
          <cell r="E1022">
            <v>678.32828681400008</v>
          </cell>
          <cell r="F1022">
            <v>677.09720000000004</v>
          </cell>
        </row>
        <row r="1023">
          <cell r="A1023">
            <v>43232.80760832176</v>
          </cell>
          <cell r="B1023">
            <v>676.58</v>
          </cell>
          <cell r="C1023">
            <v>1.552</v>
          </cell>
          <cell r="D1023" t="str">
            <v>buy</v>
          </cell>
          <cell r="E1023">
            <v>678.32828681400008</v>
          </cell>
          <cell r="F1023">
            <v>677.33</v>
          </cell>
        </row>
        <row r="1024">
          <cell r="A1024">
            <v>43232.807611840282</v>
          </cell>
          <cell r="B1024">
            <v>677.33</v>
          </cell>
          <cell r="C1024">
            <v>12.545044320000001</v>
          </cell>
          <cell r="D1024" t="str">
            <v>buy</v>
          </cell>
          <cell r="E1024">
            <v>678.32828681400008</v>
          </cell>
          <cell r="F1024">
            <v>677.32998000000009</v>
          </cell>
        </row>
        <row r="1025">
          <cell r="A1025">
            <v>43232.807725636572</v>
          </cell>
          <cell r="B1025">
            <v>677.32</v>
          </cell>
          <cell r="C1025">
            <v>0.01</v>
          </cell>
          <cell r="D1025" t="str">
            <v>buy</v>
          </cell>
          <cell r="E1025">
            <v>678.32828681400008</v>
          </cell>
          <cell r="F1025">
            <v>677.33</v>
          </cell>
        </row>
        <row r="1026">
          <cell r="A1026">
            <v>43232.807725636572</v>
          </cell>
          <cell r="B1026">
            <v>677.33</v>
          </cell>
          <cell r="C1026">
            <v>1.96718908</v>
          </cell>
          <cell r="D1026" t="str">
            <v>buy</v>
          </cell>
          <cell r="E1026">
            <v>678.32828681400008</v>
          </cell>
          <cell r="F1026">
            <v>677.33</v>
          </cell>
        </row>
        <row r="1027">
          <cell r="A1027">
            <v>43232.807870972218</v>
          </cell>
          <cell r="B1027">
            <v>677.33</v>
          </cell>
          <cell r="C1027">
            <v>6.4564000000000004</v>
          </cell>
          <cell r="D1027" t="str">
            <v>buy</v>
          </cell>
          <cell r="E1027">
            <v>678.32828681400008</v>
          </cell>
          <cell r="F1027">
            <v>677.33</v>
          </cell>
        </row>
        <row r="1028">
          <cell r="A1028">
            <v>43232.80798258102</v>
          </cell>
          <cell r="B1028">
            <v>677.33</v>
          </cell>
          <cell r="C1028">
            <v>0.14719693</v>
          </cell>
          <cell r="D1028" t="str">
            <v>buy</v>
          </cell>
          <cell r="E1028">
            <v>678.32828681400008</v>
          </cell>
          <cell r="F1028">
            <v>677.33000000000015</v>
          </cell>
        </row>
        <row r="1029">
          <cell r="A1029">
            <v>43232.808015428243</v>
          </cell>
          <cell r="B1029">
            <v>677.33</v>
          </cell>
          <cell r="C1029">
            <v>0.53069999999999995</v>
          </cell>
          <cell r="D1029" t="str">
            <v>buy</v>
          </cell>
          <cell r="E1029">
            <v>678.32828681400008</v>
          </cell>
          <cell r="F1029">
            <v>677.33</v>
          </cell>
        </row>
        <row r="1030">
          <cell r="A1030">
            <v>43232.808036851849</v>
          </cell>
          <cell r="B1030">
            <v>677.33</v>
          </cell>
          <cell r="C1030">
            <v>125.35346967</v>
          </cell>
          <cell r="D1030" t="str">
            <v>buy</v>
          </cell>
          <cell r="E1030">
            <v>678.32828681400008</v>
          </cell>
          <cell r="F1030">
            <v>678.70032000000015</v>
          </cell>
        </row>
        <row r="1031">
          <cell r="A1031">
            <v>43232.808036851849</v>
          </cell>
          <cell r="B1031">
            <v>677.47</v>
          </cell>
          <cell r="C1031">
            <v>0.01</v>
          </cell>
          <cell r="D1031" t="str">
            <v>buy</v>
          </cell>
          <cell r="E1031">
            <v>678.32828681400008</v>
          </cell>
          <cell r="F1031">
            <v>678.70280000000002</v>
          </cell>
        </row>
        <row r="1032">
          <cell r="A1032">
            <v>43232.808036851849</v>
          </cell>
          <cell r="B1032">
            <v>677.99</v>
          </cell>
          <cell r="C1032">
            <v>0.05</v>
          </cell>
          <cell r="D1032" t="str">
            <v>buy</v>
          </cell>
          <cell r="E1032">
            <v>678.32828681400008</v>
          </cell>
          <cell r="F1032">
            <v>678.71</v>
          </cell>
        </row>
        <row r="1033">
          <cell r="A1033">
            <v>43232.808036851849</v>
          </cell>
          <cell r="B1033">
            <v>678.71</v>
          </cell>
          <cell r="C1033">
            <v>12.993199990000001</v>
          </cell>
          <cell r="D1033" t="str">
            <v>buy</v>
          </cell>
          <cell r="E1033">
            <v>678.32828681400008</v>
          </cell>
          <cell r="F1033">
            <v>678.42842356672008</v>
          </cell>
        </row>
        <row r="1034">
          <cell r="A1034">
            <v>43232.808047928243</v>
          </cell>
          <cell r="B1034">
            <v>678.58</v>
          </cell>
          <cell r="C1034">
            <v>0.01</v>
          </cell>
          <cell r="D1034" t="str">
            <v>buy</v>
          </cell>
          <cell r="E1034">
            <v>678.32828681400008</v>
          </cell>
          <cell r="F1034">
            <v>678.4279235667201</v>
          </cell>
        </row>
        <row r="1035">
          <cell r="A1035">
            <v>43232.808047928243</v>
          </cell>
          <cell r="B1035">
            <v>678.58</v>
          </cell>
          <cell r="C1035">
            <v>0.4202631</v>
          </cell>
          <cell r="D1035" t="str">
            <v>buy</v>
          </cell>
          <cell r="E1035">
            <v>678.32828681400008</v>
          </cell>
          <cell r="F1035">
            <v>678.40691041171999</v>
          </cell>
        </row>
        <row r="1036">
          <cell r="A1036">
            <v>43232.808056932867</v>
          </cell>
          <cell r="B1036">
            <v>678.28</v>
          </cell>
          <cell r="C1036">
            <v>0.29859999999999998</v>
          </cell>
          <cell r="D1036" t="str">
            <v>buy</v>
          </cell>
          <cell r="E1036">
            <v>678.32828681400008</v>
          </cell>
          <cell r="F1036">
            <v>678.40989641172007</v>
          </cell>
        </row>
        <row r="1037">
          <cell r="A1037">
            <v>43232.808145057868</v>
          </cell>
          <cell r="B1037">
            <v>678.32</v>
          </cell>
          <cell r="C1037">
            <v>0.11849999999999999</v>
          </cell>
          <cell r="D1037" t="str">
            <v>buy</v>
          </cell>
          <cell r="E1037">
            <v>678.32828681400008</v>
          </cell>
          <cell r="F1037">
            <v>678.41013341172004</v>
          </cell>
        </row>
        <row r="1038">
          <cell r="A1038">
            <v>43232.808145057868</v>
          </cell>
          <cell r="B1038">
            <v>678.94</v>
          </cell>
          <cell r="C1038">
            <v>0.02</v>
          </cell>
          <cell r="D1038" t="str">
            <v>buy</v>
          </cell>
          <cell r="E1038">
            <v>678.32828681400008</v>
          </cell>
          <cell r="F1038">
            <v>678.40769341172006</v>
          </cell>
        </row>
        <row r="1039">
          <cell r="A1039">
            <v>43232.808145057868</v>
          </cell>
          <cell r="B1039">
            <v>679</v>
          </cell>
          <cell r="C1039">
            <v>0.57980158000000004</v>
          </cell>
          <cell r="D1039" t="str">
            <v>buy</v>
          </cell>
          <cell r="E1039">
            <v>678.32828681400008</v>
          </cell>
          <cell r="F1039">
            <v>678.33000000000015</v>
          </cell>
        </row>
        <row r="1040">
          <cell r="A1040">
            <v>43232.808301446763</v>
          </cell>
          <cell r="B1040">
            <v>678.33</v>
          </cell>
          <cell r="C1040">
            <v>0.95</v>
          </cell>
          <cell r="D1040" t="str">
            <v>sell</v>
          </cell>
          <cell r="E1040">
            <v>678.32828681400008</v>
          </cell>
          <cell r="F1040">
            <v>678.33000000000015</v>
          </cell>
        </row>
        <row r="1041">
          <cell r="A1041">
            <v>43232.808343287033</v>
          </cell>
          <cell r="B1041">
            <v>678.33</v>
          </cell>
          <cell r="C1041">
            <v>0.26229999999999998</v>
          </cell>
          <cell r="D1041" t="str">
            <v>buy</v>
          </cell>
          <cell r="E1041">
            <v>678.32828681400008</v>
          </cell>
          <cell r="F1041">
            <v>678.33000000000015</v>
          </cell>
        </row>
        <row r="1042">
          <cell r="A1042">
            <v>43232.808426030089</v>
          </cell>
          <cell r="B1042">
            <v>678.32</v>
          </cell>
          <cell r="C1042">
            <v>0.01</v>
          </cell>
          <cell r="D1042" t="str">
            <v>sell</v>
          </cell>
          <cell r="E1042">
            <v>678.32830681399992</v>
          </cell>
          <cell r="F1042">
            <v>678.33000000000015</v>
          </cell>
        </row>
        <row r="1043">
          <cell r="A1043">
            <v>43232.808426030089</v>
          </cell>
          <cell r="B1043">
            <v>678.32</v>
          </cell>
          <cell r="C1043">
            <v>6.1892999999999997E-2</v>
          </cell>
          <cell r="D1043" t="str">
            <v>sell</v>
          </cell>
          <cell r="E1043">
            <v>678.32843060000005</v>
          </cell>
          <cell r="F1043">
            <v>678.33000000000015</v>
          </cell>
        </row>
        <row r="1044">
          <cell r="A1044">
            <v>43232.808451481476</v>
          </cell>
          <cell r="B1044">
            <v>678.33</v>
          </cell>
          <cell r="C1044">
            <v>0.53439999999999999</v>
          </cell>
          <cell r="D1044" t="str">
            <v>buy</v>
          </cell>
          <cell r="E1044">
            <v>678.32843060000005</v>
          </cell>
          <cell r="F1044">
            <v>678.33</v>
          </cell>
        </row>
        <row r="1045">
          <cell r="A1045">
            <v>43232.808594768518</v>
          </cell>
          <cell r="B1045">
            <v>678.32</v>
          </cell>
          <cell r="C1045">
            <v>0.75810699999999998</v>
          </cell>
          <cell r="D1045" t="str">
            <v>sell</v>
          </cell>
          <cell r="E1045">
            <v>678.3299468140001</v>
          </cell>
          <cell r="F1045">
            <v>678.33</v>
          </cell>
        </row>
        <row r="1046">
          <cell r="A1046">
            <v>43232.808594768518</v>
          </cell>
          <cell r="B1046">
            <v>678.32</v>
          </cell>
          <cell r="C1046">
            <v>2.6592999999999999E-2</v>
          </cell>
          <cell r="D1046" t="str">
            <v>sell</v>
          </cell>
          <cell r="E1046">
            <v>678.33</v>
          </cell>
          <cell r="F1046">
            <v>678.33</v>
          </cell>
        </row>
        <row r="1047">
          <cell r="A1047">
            <v>43232.808600752323</v>
          </cell>
          <cell r="B1047">
            <v>678.33</v>
          </cell>
          <cell r="C1047">
            <v>9.8902444799999998</v>
          </cell>
          <cell r="D1047" t="str">
            <v>buy</v>
          </cell>
          <cell r="E1047">
            <v>678.33</v>
          </cell>
          <cell r="F1047">
            <v>678.48167354660006</v>
          </cell>
        </row>
        <row r="1048">
          <cell r="A1048">
            <v>43232.808600752323</v>
          </cell>
          <cell r="B1048">
            <v>678.33</v>
          </cell>
          <cell r="C1048">
            <v>1.4635473999999999</v>
          </cell>
          <cell r="D1048" t="str">
            <v>buy</v>
          </cell>
          <cell r="E1048">
            <v>678.33</v>
          </cell>
          <cell r="F1048">
            <v>678.5314341582</v>
          </cell>
        </row>
        <row r="1049">
          <cell r="A1049">
            <v>43232.808725266201</v>
          </cell>
          <cell r="B1049">
            <v>678.33</v>
          </cell>
          <cell r="C1049">
            <v>9.1270095199999997</v>
          </cell>
          <cell r="D1049" t="str">
            <v>sell</v>
          </cell>
          <cell r="E1049">
            <v>678.94647101299995</v>
          </cell>
          <cell r="F1049">
            <v>678.5314341582</v>
          </cell>
        </row>
        <row r="1050">
          <cell r="A1050">
            <v>43232.808784641202</v>
          </cell>
          <cell r="B1050">
            <v>678.34</v>
          </cell>
          <cell r="C1050">
            <v>9.9000000000000008E-3</v>
          </cell>
          <cell r="D1050" t="str">
            <v>buy</v>
          </cell>
          <cell r="E1050">
            <v>678.94647101299995</v>
          </cell>
          <cell r="F1050">
            <v>678.53175095820018</v>
          </cell>
        </row>
        <row r="1051">
          <cell r="A1051">
            <v>43232.808796874997</v>
          </cell>
          <cell r="B1051">
            <v>678.35</v>
          </cell>
          <cell r="C1051">
            <v>0.49933</v>
          </cell>
          <cell r="D1051" t="str">
            <v>buy</v>
          </cell>
          <cell r="E1051">
            <v>678.94647101299995</v>
          </cell>
          <cell r="F1051">
            <v>678.54673085819991</v>
          </cell>
        </row>
        <row r="1052">
          <cell r="A1052">
            <v>43232.808800833343</v>
          </cell>
          <cell r="B1052">
            <v>678.35</v>
          </cell>
          <cell r="C1052">
            <v>6.7000000000000002E-4</v>
          </cell>
          <cell r="D1052" t="str">
            <v>buy</v>
          </cell>
          <cell r="E1052">
            <v>678.94647101299995</v>
          </cell>
          <cell r="F1052">
            <v>678.54675095820005</v>
          </cell>
        </row>
        <row r="1053">
          <cell r="A1053">
            <v>43232.808800833343</v>
          </cell>
          <cell r="B1053">
            <v>678.35</v>
          </cell>
          <cell r="C1053">
            <v>9.3299999999999998E-3</v>
          </cell>
          <cell r="D1053" t="str">
            <v>buy</v>
          </cell>
          <cell r="E1053">
            <v>678.94647101299995</v>
          </cell>
          <cell r="F1053">
            <v>678.54703085820006</v>
          </cell>
        </row>
        <row r="1054">
          <cell r="A1054">
            <v>43232.808808090267</v>
          </cell>
          <cell r="B1054">
            <v>678.39</v>
          </cell>
          <cell r="C1054">
            <v>0.15303</v>
          </cell>
          <cell r="D1054" t="str">
            <v>buy</v>
          </cell>
          <cell r="E1054">
            <v>678.94647101299995</v>
          </cell>
          <cell r="F1054">
            <v>678.55039751820016</v>
          </cell>
        </row>
        <row r="1055">
          <cell r="A1055">
            <v>43232.808811249997</v>
          </cell>
          <cell r="B1055">
            <v>678.39</v>
          </cell>
          <cell r="C1055">
            <v>1.47E-3</v>
          </cell>
          <cell r="D1055" t="str">
            <v>buy</v>
          </cell>
          <cell r="E1055">
            <v>678.94647101299995</v>
          </cell>
          <cell r="F1055">
            <v>678.5504298582</v>
          </cell>
        </row>
        <row r="1056">
          <cell r="A1056">
            <v>43232.808811249997</v>
          </cell>
          <cell r="B1056">
            <v>678.39</v>
          </cell>
          <cell r="C1056">
            <v>8.5299999999999994E-3</v>
          </cell>
          <cell r="D1056" t="str">
            <v>buy</v>
          </cell>
          <cell r="E1056">
            <v>678.94647101299995</v>
          </cell>
          <cell r="F1056">
            <v>678.55061751819994</v>
          </cell>
        </row>
        <row r="1057">
          <cell r="A1057">
            <v>43232.808817951387</v>
          </cell>
          <cell r="B1057">
            <v>678.38</v>
          </cell>
          <cell r="C1057">
            <v>0.03</v>
          </cell>
          <cell r="D1057" t="str">
            <v>sell</v>
          </cell>
          <cell r="E1057">
            <v>678.95013101300003</v>
          </cell>
          <cell r="F1057">
            <v>678.55061751819994</v>
          </cell>
        </row>
        <row r="1058">
          <cell r="A1058">
            <v>43232.80882471065</v>
          </cell>
          <cell r="B1058">
            <v>678.39</v>
          </cell>
          <cell r="C1058">
            <v>8.7779999999999997E-2</v>
          </cell>
          <cell r="D1058" t="str">
            <v>buy</v>
          </cell>
          <cell r="E1058">
            <v>678.95013101300003</v>
          </cell>
          <cell r="F1058">
            <v>678.55254867820008</v>
          </cell>
        </row>
        <row r="1059">
          <cell r="A1059">
            <v>43232.8088575</v>
          </cell>
          <cell r="B1059">
            <v>678.53</v>
          </cell>
          <cell r="C1059">
            <v>1</v>
          </cell>
          <cell r="D1059" t="str">
            <v>buy</v>
          </cell>
          <cell r="E1059">
            <v>678.95013101300003</v>
          </cell>
          <cell r="F1059">
            <v>678.5465486782</v>
          </cell>
        </row>
        <row r="1060">
          <cell r="A1060">
            <v>43232.8088575</v>
          </cell>
          <cell r="B1060">
            <v>678.99</v>
          </cell>
          <cell r="C1060">
            <v>6.3989900000000002E-2</v>
          </cell>
          <cell r="D1060" t="str">
            <v>buy</v>
          </cell>
          <cell r="E1060">
            <v>678.95013101300003</v>
          </cell>
          <cell r="F1060">
            <v>678.54027766800004</v>
          </cell>
        </row>
        <row r="1061">
          <cell r="A1061">
            <v>43232.8088575</v>
          </cell>
          <cell r="B1061">
            <v>679</v>
          </cell>
          <cell r="C1061">
            <v>9.7328680000000001E-2</v>
          </cell>
          <cell r="D1061" t="str">
            <v>buy</v>
          </cell>
          <cell r="E1061">
            <v>678.95013101300003</v>
          </cell>
          <cell r="F1061">
            <v>678.53054479999992</v>
          </cell>
        </row>
        <row r="1062">
          <cell r="A1062">
            <v>43232.809007523138</v>
          </cell>
          <cell r="B1062">
            <v>678.72</v>
          </cell>
          <cell r="C1062">
            <v>0.69420000000000004</v>
          </cell>
          <cell r="D1062" t="str">
            <v>buy</v>
          </cell>
          <cell r="E1062">
            <v>678.95013101300003</v>
          </cell>
          <cell r="F1062">
            <v>678.50000000000011</v>
          </cell>
        </row>
        <row r="1063">
          <cell r="A1063">
            <v>43232.80915228009</v>
          </cell>
          <cell r="B1063">
            <v>678.5</v>
          </cell>
          <cell r="C1063">
            <v>0.42509999999999998</v>
          </cell>
          <cell r="D1063" t="str">
            <v>buy</v>
          </cell>
          <cell r="E1063">
            <v>678.95013101300003</v>
          </cell>
          <cell r="F1063">
            <v>678.5</v>
          </cell>
        </row>
        <row r="1064">
          <cell r="A1064">
            <v>43232.809289861107</v>
          </cell>
          <cell r="B1064">
            <v>678.5</v>
          </cell>
          <cell r="C1064">
            <v>14.560499999999999</v>
          </cell>
          <cell r="D1064" t="str">
            <v>buy</v>
          </cell>
          <cell r="E1064">
            <v>678.95013101300003</v>
          </cell>
          <cell r="F1064">
            <v>678.99574456900007</v>
          </cell>
        </row>
        <row r="1065">
          <cell r="A1065">
            <v>43232.809326747687</v>
          </cell>
          <cell r="B1065">
            <v>678.5</v>
          </cell>
          <cell r="C1065">
            <v>1.469431E-2</v>
          </cell>
          <cell r="D1065" t="str">
            <v>buy</v>
          </cell>
          <cell r="E1065">
            <v>678.95013101300003</v>
          </cell>
          <cell r="F1065">
            <v>678.9972140000001</v>
          </cell>
        </row>
        <row r="1066">
          <cell r="A1066">
            <v>43232.809327407413</v>
          </cell>
          <cell r="B1066">
            <v>678.5</v>
          </cell>
          <cell r="C1066">
            <v>1.7299999999999999E-2</v>
          </cell>
          <cell r="D1066" t="str">
            <v>buy</v>
          </cell>
          <cell r="E1066">
            <v>678.95013101300003</v>
          </cell>
          <cell r="F1066">
            <v>678.99894400000017</v>
          </cell>
        </row>
        <row r="1067">
          <cell r="A1067">
            <v>43232.809339432868</v>
          </cell>
          <cell r="B1067">
            <v>678.49</v>
          </cell>
          <cell r="C1067">
            <v>0.39868987</v>
          </cell>
          <cell r="D1067" t="str">
            <v>sell</v>
          </cell>
          <cell r="E1067">
            <v>678.99</v>
          </cell>
          <cell r="F1067">
            <v>678.99894400000017</v>
          </cell>
        </row>
        <row r="1068">
          <cell r="A1068">
            <v>43232.809417303237</v>
          </cell>
          <cell r="B1068">
            <v>678.5</v>
          </cell>
          <cell r="C1068">
            <v>1.056E-2</v>
          </cell>
          <cell r="D1068" t="str">
            <v>buy</v>
          </cell>
          <cell r="E1068">
            <v>678.99</v>
          </cell>
          <cell r="F1068">
            <v>679</v>
          </cell>
        </row>
        <row r="1069">
          <cell r="A1069">
            <v>43232.809417303237</v>
          </cell>
          <cell r="B1069">
            <v>679</v>
          </cell>
          <cell r="C1069">
            <v>0.22933999999999999</v>
          </cell>
          <cell r="D1069" t="str">
            <v>buy</v>
          </cell>
          <cell r="E1069">
            <v>678.99</v>
          </cell>
          <cell r="F1069">
            <v>679</v>
          </cell>
        </row>
        <row r="1070">
          <cell r="A1070">
            <v>43232.80955849537</v>
          </cell>
          <cell r="B1070">
            <v>679</v>
          </cell>
          <cell r="C1070">
            <v>2.4385686799999999</v>
          </cell>
          <cell r="D1070" t="str">
            <v>buy</v>
          </cell>
          <cell r="E1070">
            <v>678.99</v>
          </cell>
          <cell r="F1070">
            <v>679</v>
          </cell>
        </row>
        <row r="1071">
          <cell r="A1071">
            <v>43232.809706736109</v>
          </cell>
          <cell r="B1071">
            <v>679</v>
          </cell>
          <cell r="C1071">
            <v>3.5499999999999997E-2</v>
          </cell>
          <cell r="D1071" t="str">
            <v>buy</v>
          </cell>
          <cell r="E1071">
            <v>678.99</v>
          </cell>
          <cell r="F1071">
            <v>679</v>
          </cell>
        </row>
        <row r="1072">
          <cell r="A1072">
            <v>43232.809829606478</v>
          </cell>
          <cell r="B1072">
            <v>679</v>
          </cell>
          <cell r="C1072">
            <v>0.1908</v>
          </cell>
          <cell r="D1072" t="str">
            <v>buy</v>
          </cell>
          <cell r="E1072">
            <v>678.99</v>
          </cell>
          <cell r="F1072">
            <v>679</v>
          </cell>
        </row>
        <row r="1073">
          <cell r="A1073">
            <v>43232.809857615743</v>
          </cell>
          <cell r="B1073">
            <v>679</v>
          </cell>
          <cell r="C1073">
            <v>2.5911313200000001</v>
          </cell>
          <cell r="D1073" t="str">
            <v>buy</v>
          </cell>
          <cell r="E1073">
            <v>678.99</v>
          </cell>
          <cell r="F1073">
            <v>679.00000000000011</v>
          </cell>
        </row>
        <row r="1074">
          <cell r="A1074">
            <v>43232.809857615743</v>
          </cell>
          <cell r="B1074">
            <v>679</v>
          </cell>
          <cell r="C1074">
            <v>1.6</v>
          </cell>
          <cell r="D1074" t="str">
            <v>buy</v>
          </cell>
          <cell r="E1074">
            <v>678.99</v>
          </cell>
          <cell r="F1074">
            <v>679</v>
          </cell>
        </row>
        <row r="1075">
          <cell r="A1075">
            <v>43232.809857615743</v>
          </cell>
          <cell r="B1075">
            <v>679</v>
          </cell>
          <cell r="C1075">
            <v>0.01</v>
          </cell>
          <cell r="D1075" t="str">
            <v>buy</v>
          </cell>
          <cell r="E1075">
            <v>678.99</v>
          </cell>
          <cell r="F1075">
            <v>679</v>
          </cell>
        </row>
        <row r="1076">
          <cell r="A1076">
            <v>43232.809857615743</v>
          </cell>
          <cell r="B1076">
            <v>679</v>
          </cell>
          <cell r="C1076">
            <v>0.66016481000000005</v>
          </cell>
          <cell r="D1076" t="str">
            <v>buy</v>
          </cell>
          <cell r="E1076">
            <v>678.99</v>
          </cell>
          <cell r="F1076">
            <v>679</v>
          </cell>
        </row>
        <row r="1077">
          <cell r="A1077">
            <v>43232.809968287038</v>
          </cell>
          <cell r="B1077">
            <v>679</v>
          </cell>
          <cell r="C1077">
            <v>0.25540000000000002</v>
          </cell>
          <cell r="D1077" t="str">
            <v>buy</v>
          </cell>
          <cell r="E1077">
            <v>678.99</v>
          </cell>
          <cell r="F1077">
            <v>679</v>
          </cell>
        </row>
        <row r="1078">
          <cell r="A1078">
            <v>43232.810104027783</v>
          </cell>
          <cell r="B1078">
            <v>679</v>
          </cell>
          <cell r="C1078">
            <v>6.5160999999999998</v>
          </cell>
          <cell r="D1078" t="str">
            <v>buy</v>
          </cell>
          <cell r="E1078">
            <v>678.99</v>
          </cell>
          <cell r="F1078">
            <v>678.86576760000003</v>
          </cell>
        </row>
        <row r="1079">
          <cell r="A1079">
            <v>43232.810122060182</v>
          </cell>
          <cell r="B1079">
            <v>678.99</v>
          </cell>
          <cell r="C1079">
            <v>3.5163232500000001</v>
          </cell>
          <cell r="D1079" t="str">
            <v>sell</v>
          </cell>
          <cell r="E1079">
            <v>678.98455638149994</v>
          </cell>
          <cell r="F1079">
            <v>678.86576760000003</v>
          </cell>
        </row>
        <row r="1080">
          <cell r="A1080">
            <v>43232.810141307869</v>
          </cell>
          <cell r="B1080">
            <v>678.99</v>
          </cell>
          <cell r="C1080">
            <v>4.6975767499999996</v>
          </cell>
          <cell r="D1080" t="str">
            <v>sell</v>
          </cell>
          <cell r="E1080">
            <v>678.9</v>
          </cell>
          <cell r="F1080">
            <v>678.86576760000003</v>
          </cell>
        </row>
        <row r="1081">
          <cell r="A1081">
            <v>43232.810141307869</v>
          </cell>
          <cell r="B1081">
            <v>678.9</v>
          </cell>
          <cell r="C1081">
            <v>1.3779048899999999</v>
          </cell>
          <cell r="D1081" t="str">
            <v>sell</v>
          </cell>
          <cell r="E1081">
            <v>678.9</v>
          </cell>
          <cell r="F1081">
            <v>678.86576760000003</v>
          </cell>
        </row>
        <row r="1082">
          <cell r="A1082">
            <v>43232.810141689813</v>
          </cell>
          <cell r="B1082">
            <v>678.9</v>
          </cell>
          <cell r="C1082">
            <v>13.222</v>
          </cell>
          <cell r="D1082" t="str">
            <v>sell</v>
          </cell>
          <cell r="E1082">
            <v>678.77868880900019</v>
          </cell>
          <cell r="F1082">
            <v>678.86576760000003</v>
          </cell>
        </row>
        <row r="1083">
          <cell r="A1083">
            <v>43232.810145138887</v>
          </cell>
          <cell r="B1083">
            <v>678.9</v>
          </cell>
          <cell r="C1083">
            <v>9.5110000000000002E-5</v>
          </cell>
          <cell r="D1083" t="str">
            <v>sell</v>
          </cell>
          <cell r="E1083">
            <v>678.7786796784402</v>
          </cell>
          <cell r="F1083">
            <v>678.86576760000003</v>
          </cell>
        </row>
        <row r="1084">
          <cell r="A1084">
            <v>43232.810145138887</v>
          </cell>
          <cell r="B1084">
            <v>678.9</v>
          </cell>
          <cell r="C1084">
            <v>9.9048899999999995E-3</v>
          </cell>
          <cell r="D1084" t="str">
            <v>sell</v>
          </cell>
          <cell r="E1084">
            <v>678.77772880900022</v>
          </cell>
          <cell r="F1084">
            <v>678.86576760000003</v>
          </cell>
        </row>
        <row r="1085">
          <cell r="A1085">
            <v>43232.810148217592</v>
          </cell>
          <cell r="B1085">
            <v>678.9</v>
          </cell>
          <cell r="C1085">
            <v>3.8510999999999998E-4</v>
          </cell>
          <cell r="D1085" t="str">
            <v>sell</v>
          </cell>
          <cell r="E1085">
            <v>678.77769183844021</v>
          </cell>
          <cell r="F1085">
            <v>678.86576760000003</v>
          </cell>
        </row>
        <row r="1086">
          <cell r="A1086">
            <v>43232.810148217592</v>
          </cell>
          <cell r="B1086">
            <v>678.89</v>
          </cell>
          <cell r="C1086">
            <v>5.2614889999999997E-2</v>
          </cell>
          <cell r="D1086" t="str">
            <v>sell</v>
          </cell>
          <cell r="E1086">
            <v>678.77274603878016</v>
          </cell>
          <cell r="F1086">
            <v>678.86576760000003</v>
          </cell>
        </row>
        <row r="1087">
          <cell r="A1087">
            <v>43232.810151817132</v>
          </cell>
          <cell r="B1087">
            <v>678.89</v>
          </cell>
          <cell r="C1087">
            <v>3.8510999999999998E-4</v>
          </cell>
          <cell r="D1087" t="str">
            <v>sell</v>
          </cell>
          <cell r="E1087">
            <v>678.77270983844005</v>
          </cell>
          <cell r="F1087">
            <v>678.86576760000003</v>
          </cell>
        </row>
        <row r="1088">
          <cell r="A1088">
            <v>43232.810151817132</v>
          </cell>
          <cell r="B1088">
            <v>678.89</v>
          </cell>
          <cell r="C1088">
            <v>9.6148899999999992E-3</v>
          </cell>
          <cell r="D1088" t="str">
            <v>sell</v>
          </cell>
          <cell r="E1088">
            <v>678.77180603878003</v>
          </cell>
          <cell r="F1088">
            <v>678.86576760000003</v>
          </cell>
        </row>
        <row r="1089">
          <cell r="A1089">
            <v>43232.810157731481</v>
          </cell>
          <cell r="B1089">
            <v>678.89</v>
          </cell>
          <cell r="C1089">
            <v>4.9510999999999999E-4</v>
          </cell>
          <cell r="D1089" t="str">
            <v>sell</v>
          </cell>
          <cell r="E1089">
            <v>678.77175949843991</v>
          </cell>
          <cell r="F1089">
            <v>678.86576760000003</v>
          </cell>
        </row>
        <row r="1090">
          <cell r="A1090">
            <v>43232.810157731481</v>
          </cell>
          <cell r="B1090">
            <v>678.89</v>
          </cell>
          <cell r="C1090">
            <v>1.7045048899999999</v>
          </cell>
          <cell r="D1090" t="str">
            <v>sell</v>
          </cell>
          <cell r="E1090">
            <v>679.25018468120004</v>
          </cell>
          <cell r="F1090">
            <v>678.86576760000003</v>
          </cell>
        </row>
        <row r="1091">
          <cell r="A1091">
            <v>43232.810228495371</v>
          </cell>
          <cell r="B1091">
            <v>678.9</v>
          </cell>
          <cell r="C1091">
            <v>3</v>
          </cell>
          <cell r="D1091" t="str">
            <v>buy</v>
          </cell>
          <cell r="E1091">
            <v>679.25018468120004</v>
          </cell>
          <cell r="F1091">
            <v>678.81176759999994</v>
          </cell>
        </row>
        <row r="1092">
          <cell r="A1092">
            <v>43232.810255416669</v>
          </cell>
          <cell r="B1092">
            <v>678.9</v>
          </cell>
          <cell r="C1092">
            <v>9.8199999999999996E-2</v>
          </cell>
          <cell r="D1092" t="str">
            <v>buy</v>
          </cell>
          <cell r="E1092">
            <v>679.25018468120004</v>
          </cell>
          <cell r="F1092">
            <v>678.81</v>
          </cell>
        </row>
        <row r="1093">
          <cell r="A1093">
            <v>43232.810392060193</v>
          </cell>
          <cell r="B1093">
            <v>678.89</v>
          </cell>
          <cell r="C1093">
            <v>0.38409501000000001</v>
          </cell>
          <cell r="D1093" t="str">
            <v>sell</v>
          </cell>
          <cell r="E1093">
            <v>679.38845888480023</v>
          </cell>
          <cell r="F1093">
            <v>678.81</v>
          </cell>
        </row>
        <row r="1094">
          <cell r="A1094">
            <v>43232.810392060193</v>
          </cell>
          <cell r="B1094">
            <v>678.89</v>
          </cell>
          <cell r="C1094">
            <v>0.27220498999999998</v>
          </cell>
          <cell r="D1094" t="str">
            <v>sell</v>
          </cell>
          <cell r="E1094">
            <v>679.48645268119992</v>
          </cell>
          <cell r="F1094">
            <v>678.81</v>
          </cell>
        </row>
        <row r="1095">
          <cell r="A1095">
            <v>43232.810563437502</v>
          </cell>
          <cell r="B1095">
            <v>678.89</v>
          </cell>
          <cell r="C1095">
            <v>0.11187787</v>
          </cell>
          <cell r="D1095" t="str">
            <v>sell</v>
          </cell>
          <cell r="E1095">
            <v>679.52672871440006</v>
          </cell>
          <cell r="F1095">
            <v>678.81</v>
          </cell>
        </row>
        <row r="1096">
          <cell r="A1096">
            <v>43232.810563437502</v>
          </cell>
          <cell r="B1096">
            <v>678.88</v>
          </cell>
          <cell r="C1096">
            <v>8.77E-2</v>
          </cell>
          <cell r="D1096" t="str">
            <v>sell</v>
          </cell>
          <cell r="E1096">
            <v>679.55847611439992</v>
          </cell>
          <cell r="F1096">
            <v>678.81</v>
          </cell>
        </row>
        <row r="1097">
          <cell r="A1097">
            <v>43232.810563437502</v>
          </cell>
          <cell r="B1097">
            <v>678.8</v>
          </cell>
          <cell r="C1097">
            <v>1.5702130000000002E-2</v>
          </cell>
          <cell r="D1097" t="str">
            <v>sell</v>
          </cell>
          <cell r="E1097">
            <v>679.56441151953993</v>
          </cell>
          <cell r="F1097">
            <v>678.81</v>
          </cell>
        </row>
        <row r="1098">
          <cell r="A1098">
            <v>43232.810644571757</v>
          </cell>
          <cell r="B1098">
            <v>678.8</v>
          </cell>
          <cell r="C1098">
            <v>9.4842129999999997E-2</v>
          </cell>
          <cell r="D1098" t="str">
            <v>sell</v>
          </cell>
          <cell r="E1098">
            <v>679.60026184467995</v>
          </cell>
          <cell r="F1098">
            <v>678.81</v>
          </cell>
        </row>
        <row r="1099">
          <cell r="A1099">
            <v>43232.81073138889</v>
          </cell>
          <cell r="B1099">
            <v>678.81</v>
          </cell>
          <cell r="C1099">
            <v>2.9499999999999998E-2</v>
          </cell>
          <cell r="D1099" t="str">
            <v>buy</v>
          </cell>
          <cell r="E1099">
            <v>679.60026184467995</v>
          </cell>
          <cell r="F1099">
            <v>678.81000000000006</v>
          </cell>
        </row>
        <row r="1100">
          <cell r="A1100">
            <v>43232.810740659719</v>
          </cell>
          <cell r="B1100">
            <v>678.81</v>
          </cell>
          <cell r="C1100">
            <v>0.71969238999999996</v>
          </cell>
          <cell r="D1100" t="str">
            <v>buy</v>
          </cell>
          <cell r="E1100">
            <v>679.60026184467995</v>
          </cell>
          <cell r="F1100">
            <v>678.81</v>
          </cell>
        </row>
        <row r="1101">
          <cell r="A1101">
            <v>43232.810873287039</v>
          </cell>
          <cell r="B1101">
            <v>678.81</v>
          </cell>
          <cell r="C1101">
            <v>2.5575999999999999</v>
          </cell>
          <cell r="D1101" t="str">
            <v>buy</v>
          </cell>
          <cell r="E1101">
            <v>679.60026184467995</v>
          </cell>
          <cell r="F1101">
            <v>678.81000000000006</v>
          </cell>
        </row>
        <row r="1102">
          <cell r="A1102">
            <v>43232.811019386572</v>
          </cell>
          <cell r="B1102">
            <v>678.81</v>
          </cell>
          <cell r="C1102">
            <v>1.7233000000000001</v>
          </cell>
          <cell r="D1102" t="str">
            <v>buy</v>
          </cell>
          <cell r="E1102">
            <v>679.60026184467995</v>
          </cell>
          <cell r="F1102">
            <v>678.81</v>
          </cell>
        </row>
        <row r="1103">
          <cell r="A1103">
            <v>43232.811122395833</v>
          </cell>
          <cell r="B1103">
            <v>678.8</v>
          </cell>
          <cell r="C1103">
            <v>3.018906E-2</v>
          </cell>
          <cell r="D1103" t="str">
            <v>sell</v>
          </cell>
          <cell r="E1103">
            <v>679.61167330936007</v>
          </cell>
          <cell r="F1103">
            <v>678.81</v>
          </cell>
        </row>
        <row r="1104">
          <cell r="A1104">
            <v>43232.811122418978</v>
          </cell>
          <cell r="B1104">
            <v>678.8</v>
          </cell>
          <cell r="C1104">
            <v>3.0311129999999999E-2</v>
          </cell>
          <cell r="D1104" t="str">
            <v>sell</v>
          </cell>
          <cell r="E1104">
            <v>679.62313091649992</v>
          </cell>
          <cell r="F1104">
            <v>678.81</v>
          </cell>
        </row>
        <row r="1105">
          <cell r="A1105">
            <v>43232.81112273148</v>
          </cell>
          <cell r="B1105">
            <v>678.8</v>
          </cell>
          <cell r="C1105">
            <v>1.5206880000000001E-2</v>
          </cell>
          <cell r="D1105" t="str">
            <v>sell</v>
          </cell>
          <cell r="E1105">
            <v>679.62887911713995</v>
          </cell>
          <cell r="F1105">
            <v>678.81</v>
          </cell>
        </row>
        <row r="1106">
          <cell r="A1106">
            <v>43232.811122916668</v>
          </cell>
          <cell r="B1106">
            <v>678.8</v>
          </cell>
          <cell r="C1106">
            <v>3.8017210000000003E-2</v>
          </cell>
          <cell r="D1106" t="str">
            <v>sell</v>
          </cell>
          <cell r="E1106">
            <v>679.6432496225201</v>
          </cell>
          <cell r="F1106">
            <v>678.81</v>
          </cell>
        </row>
        <row r="1107">
          <cell r="A1107">
            <v>43232.81113696759</v>
          </cell>
          <cell r="B1107">
            <v>678.81</v>
          </cell>
          <cell r="C1107">
            <v>10.865007609999999</v>
          </cell>
          <cell r="D1107" t="str">
            <v>buy</v>
          </cell>
          <cell r="E1107">
            <v>679.6432496225201</v>
          </cell>
          <cell r="F1107">
            <v>680.22</v>
          </cell>
        </row>
        <row r="1108">
          <cell r="A1108">
            <v>43232.811136979173</v>
          </cell>
          <cell r="B1108">
            <v>680.22</v>
          </cell>
          <cell r="C1108">
            <v>7.3284440899999996</v>
          </cell>
          <cell r="D1108" t="str">
            <v>buy</v>
          </cell>
          <cell r="E1108">
            <v>679.6432496225201</v>
          </cell>
          <cell r="F1108">
            <v>679.35055064024004</v>
          </cell>
        </row>
        <row r="1109">
          <cell r="A1109">
            <v>43232.811149050933</v>
          </cell>
          <cell r="B1109">
            <v>678.93</v>
          </cell>
          <cell r="C1109">
            <v>0.125</v>
          </cell>
          <cell r="D1109" t="str">
            <v>buy</v>
          </cell>
          <cell r="E1109">
            <v>679.6432496225201</v>
          </cell>
          <cell r="F1109">
            <v>679.35855064023997</v>
          </cell>
        </row>
        <row r="1110">
          <cell r="A1110">
            <v>43232.811165578707</v>
          </cell>
          <cell r="B1110">
            <v>679.49</v>
          </cell>
          <cell r="C1110">
            <v>2.2667000000000002</v>
          </cell>
          <cell r="D1110" t="str">
            <v>buy</v>
          </cell>
          <cell r="E1110">
            <v>679.6432496225201</v>
          </cell>
          <cell r="F1110">
            <v>679.24974904023998</v>
          </cell>
        </row>
        <row r="1111">
          <cell r="A1111">
            <v>43232.811274224543</v>
          </cell>
          <cell r="B1111">
            <v>679.23</v>
          </cell>
          <cell r="C1111">
            <v>0.1837</v>
          </cell>
          <cell r="D1111" t="str">
            <v>sell</v>
          </cell>
          <cell r="E1111">
            <v>679.69689002252005</v>
          </cell>
          <cell r="F1111">
            <v>679.24974904023998</v>
          </cell>
        </row>
        <row r="1112">
          <cell r="A1112">
            <v>43232.811274224543</v>
          </cell>
          <cell r="B1112">
            <v>678.79</v>
          </cell>
          <cell r="C1112">
            <v>4.4900000000000002E-2</v>
          </cell>
          <cell r="D1112" t="str">
            <v>sell</v>
          </cell>
          <cell r="E1112">
            <v>679.71395202252017</v>
          </cell>
          <cell r="F1112">
            <v>679.24974904023998</v>
          </cell>
        </row>
        <row r="1113">
          <cell r="A1113">
            <v>43232.811274224543</v>
          </cell>
          <cell r="B1113">
            <v>678.51</v>
          </cell>
          <cell r="C1113">
            <v>6.088785E-2</v>
          </cell>
          <cell r="D1113" t="str">
            <v>sell</v>
          </cell>
          <cell r="E1113">
            <v>679.74049912511998</v>
          </cell>
          <cell r="F1113">
            <v>679.24974904023998</v>
          </cell>
        </row>
        <row r="1114">
          <cell r="A1114">
            <v>43232.811287372693</v>
          </cell>
          <cell r="B1114">
            <v>679.24</v>
          </cell>
          <cell r="C1114">
            <v>0.12547987999999999</v>
          </cell>
          <cell r="D1114" t="str">
            <v>buy</v>
          </cell>
          <cell r="E1114">
            <v>679.74049912511998</v>
          </cell>
          <cell r="F1114">
            <v>679.25</v>
          </cell>
        </row>
        <row r="1115">
          <cell r="A1115">
            <v>43232.811287372693</v>
          </cell>
          <cell r="B1115">
            <v>679.25</v>
          </cell>
          <cell r="C1115">
            <v>4.7654201199999999</v>
          </cell>
          <cell r="D1115" t="str">
            <v>buy</v>
          </cell>
          <cell r="E1115">
            <v>679.74049912511998</v>
          </cell>
          <cell r="F1115">
            <v>678.78641058771996</v>
          </cell>
        </row>
        <row r="1116">
          <cell r="A1116">
            <v>43232.811418969897</v>
          </cell>
          <cell r="B1116">
            <v>679.24</v>
          </cell>
          <cell r="C1116">
            <v>0.02</v>
          </cell>
          <cell r="D1116" t="str">
            <v>sell</v>
          </cell>
          <cell r="E1116">
            <v>679.74629912512012</v>
          </cell>
          <cell r="F1116">
            <v>678.78641058771996</v>
          </cell>
        </row>
        <row r="1117">
          <cell r="A1117">
            <v>43232.811418969897</v>
          </cell>
          <cell r="B1117">
            <v>679.24</v>
          </cell>
          <cell r="C1117">
            <v>1.7888910000000001E-2</v>
          </cell>
          <cell r="D1117" t="str">
            <v>sell</v>
          </cell>
          <cell r="E1117">
            <v>679.75148690902006</v>
          </cell>
          <cell r="F1117">
            <v>678.78641058771996</v>
          </cell>
        </row>
        <row r="1118">
          <cell r="A1118">
            <v>43232.811419189813</v>
          </cell>
          <cell r="B1118">
            <v>679.24</v>
          </cell>
          <cell r="C1118">
            <v>3.7888909999999998E-2</v>
          </cell>
          <cell r="D1118" t="str">
            <v>sell</v>
          </cell>
          <cell r="E1118">
            <v>679.76247469292014</v>
          </cell>
          <cell r="F1118">
            <v>678.78641058771996</v>
          </cell>
        </row>
        <row r="1119">
          <cell r="A1119">
            <v>43232.81142810185</v>
          </cell>
          <cell r="B1119">
            <v>679.25</v>
          </cell>
          <cell r="C1119">
            <v>1.8509</v>
          </cell>
          <cell r="D1119" t="str">
            <v>buy</v>
          </cell>
          <cell r="E1119">
            <v>679.76247469292014</v>
          </cell>
          <cell r="F1119">
            <v>678.51247738771997</v>
          </cell>
        </row>
        <row r="1120">
          <cell r="A1120">
            <v>43232.811478356482</v>
          </cell>
          <cell r="B1120">
            <v>679.24</v>
          </cell>
          <cell r="C1120">
            <v>3.7905050000000003E-2</v>
          </cell>
          <cell r="D1120" t="str">
            <v>sell</v>
          </cell>
          <cell r="E1120">
            <v>679.7734671574201</v>
          </cell>
          <cell r="F1120">
            <v>678.51247738771997</v>
          </cell>
        </row>
        <row r="1121">
          <cell r="A1121">
            <v>43232.811478553238</v>
          </cell>
          <cell r="B1121">
            <v>679.24</v>
          </cell>
          <cell r="C1121">
            <v>3.7905050000000003E-2</v>
          </cell>
          <cell r="D1121" t="str">
            <v>sell</v>
          </cell>
          <cell r="E1121">
            <v>679.78445962192006</v>
          </cell>
          <cell r="F1121">
            <v>678.51247738771997</v>
          </cell>
        </row>
        <row r="1122">
          <cell r="A1122">
            <v>43232.811538576389</v>
          </cell>
          <cell r="B1122">
            <v>679.24</v>
          </cell>
          <cell r="C1122">
            <v>3.7747179999999998E-2</v>
          </cell>
          <cell r="D1122" t="str">
            <v>sell</v>
          </cell>
          <cell r="E1122">
            <v>679.79540630411998</v>
          </cell>
          <cell r="F1122">
            <v>678.51247738771997</v>
          </cell>
        </row>
        <row r="1123">
          <cell r="A1123">
            <v>43232.811546550933</v>
          </cell>
          <cell r="B1123">
            <v>679.24</v>
          </cell>
          <cell r="C1123">
            <v>5.8641500000000003E-3</v>
          </cell>
          <cell r="D1123" t="str">
            <v>sell</v>
          </cell>
          <cell r="E1123">
            <v>679.79710690761999</v>
          </cell>
          <cell r="F1123">
            <v>678.51247738771997</v>
          </cell>
        </row>
        <row r="1124">
          <cell r="A1124">
            <v>43232.811546550933</v>
          </cell>
          <cell r="B1124">
            <v>679.24</v>
          </cell>
          <cell r="C1124">
            <v>2.2040899999999999E-2</v>
          </cell>
          <cell r="D1124" t="str">
            <v>sell</v>
          </cell>
          <cell r="E1124">
            <v>679.80349876861999</v>
          </cell>
          <cell r="F1124">
            <v>678.51247738771997</v>
          </cell>
        </row>
        <row r="1125">
          <cell r="A1125">
            <v>43232.811547037039</v>
          </cell>
          <cell r="B1125">
            <v>679.24</v>
          </cell>
          <cell r="C1125">
            <v>1.048E-2</v>
          </cell>
          <cell r="D1125" t="str">
            <v>sell</v>
          </cell>
          <cell r="E1125">
            <v>679.80653796861998</v>
          </cell>
          <cell r="F1125">
            <v>678.51247738771997</v>
          </cell>
        </row>
        <row r="1126">
          <cell r="A1126">
            <v>43232.811556157409</v>
          </cell>
          <cell r="B1126">
            <v>678.52</v>
          </cell>
          <cell r="C1126">
            <v>1.2386938599999999</v>
          </cell>
          <cell r="D1126" t="str">
            <v>buy</v>
          </cell>
          <cell r="E1126">
            <v>679.80653796861998</v>
          </cell>
          <cell r="F1126">
            <v>678.51</v>
          </cell>
        </row>
        <row r="1127">
          <cell r="A1127">
            <v>43232.811605856477</v>
          </cell>
          <cell r="B1127">
            <v>678.51</v>
          </cell>
          <cell r="C1127">
            <v>3.7747179999999998E-2</v>
          </cell>
          <cell r="D1127" t="str">
            <v>sell</v>
          </cell>
          <cell r="E1127">
            <v>679.82299573909995</v>
          </cell>
          <cell r="F1127">
            <v>678.51</v>
          </cell>
        </row>
        <row r="1128">
          <cell r="A1128">
            <v>43232.811606006937</v>
          </cell>
          <cell r="B1128">
            <v>678.51</v>
          </cell>
          <cell r="C1128">
            <v>3.7747179999999998E-2</v>
          </cell>
          <cell r="D1128" t="str">
            <v>sell</v>
          </cell>
          <cell r="E1128">
            <v>679.83945350958004</v>
          </cell>
          <cell r="F1128">
            <v>678.51</v>
          </cell>
        </row>
        <row r="1129">
          <cell r="A1129">
            <v>43232.811666168978</v>
          </cell>
          <cell r="B1129">
            <v>678.5</v>
          </cell>
          <cell r="C1129">
            <v>3.7747179999999998E-2</v>
          </cell>
          <cell r="D1129" t="str">
            <v>sell</v>
          </cell>
          <cell r="E1129">
            <v>679.8559867744201</v>
          </cell>
          <cell r="F1129">
            <v>678.51</v>
          </cell>
        </row>
        <row r="1130">
          <cell r="A1130">
            <v>43232.811670057868</v>
          </cell>
          <cell r="B1130">
            <v>678.5</v>
          </cell>
          <cell r="C1130">
            <v>3.7747179999999998E-2</v>
          </cell>
          <cell r="D1130" t="str">
            <v>sell</v>
          </cell>
          <cell r="E1130">
            <v>679.87252003926017</v>
          </cell>
          <cell r="F1130">
            <v>678.51</v>
          </cell>
        </row>
        <row r="1131">
          <cell r="A1131">
            <v>43232.811686516201</v>
          </cell>
          <cell r="B1131">
            <v>678.51</v>
          </cell>
          <cell r="C1131">
            <v>7.86</v>
          </cell>
          <cell r="D1131" t="str">
            <v>buy</v>
          </cell>
          <cell r="E1131">
            <v>679.87252003926017</v>
          </cell>
          <cell r="F1131">
            <v>678.41896283719984</v>
          </cell>
        </row>
        <row r="1132">
          <cell r="A1132">
            <v>43232.811731643516</v>
          </cell>
          <cell r="B1132">
            <v>678.5</v>
          </cell>
          <cell r="C1132">
            <v>3.7709489999999998E-2</v>
          </cell>
          <cell r="D1132" t="str">
            <v>sell</v>
          </cell>
          <cell r="E1132">
            <v>679.88903679588009</v>
          </cell>
          <cell r="F1132">
            <v>678.41896283719984</v>
          </cell>
        </row>
        <row r="1133">
          <cell r="A1133">
            <v>43232.811732060189</v>
          </cell>
          <cell r="B1133">
            <v>678.5</v>
          </cell>
          <cell r="C1133">
            <v>3.7747179999999998E-2</v>
          </cell>
          <cell r="D1133" t="str">
            <v>sell</v>
          </cell>
          <cell r="E1133">
            <v>679.90557006072015</v>
          </cell>
          <cell r="F1133">
            <v>678.41896283719984</v>
          </cell>
        </row>
        <row r="1134">
          <cell r="A1134">
            <v>43232.811791365741</v>
          </cell>
          <cell r="B1134">
            <v>678.5</v>
          </cell>
          <cell r="C1134">
            <v>3.7680419999999999E-2</v>
          </cell>
          <cell r="D1134" t="str">
            <v>sell</v>
          </cell>
          <cell r="E1134">
            <v>679.92207408468005</v>
          </cell>
          <cell r="F1134">
            <v>678.41896283719984</v>
          </cell>
        </row>
        <row r="1135">
          <cell r="A1135">
            <v>43232.811791481479</v>
          </cell>
          <cell r="B1135">
            <v>678.5</v>
          </cell>
          <cell r="C1135">
            <v>3.7681020000000003E-2</v>
          </cell>
          <cell r="D1135" t="str">
            <v>sell</v>
          </cell>
          <cell r="E1135">
            <v>679.93857837144003</v>
          </cell>
          <cell r="F1135">
            <v>678.41896283719984</v>
          </cell>
        </row>
        <row r="1136">
          <cell r="A1136">
            <v>43232.811791736109</v>
          </cell>
          <cell r="B1136">
            <v>678.49</v>
          </cell>
          <cell r="C1136">
            <v>0.13020000000000001</v>
          </cell>
          <cell r="D1136" t="str">
            <v>sell</v>
          </cell>
          <cell r="E1136">
            <v>679.99586637144</v>
          </cell>
          <cell r="F1136">
            <v>678.41896283719984</v>
          </cell>
        </row>
        <row r="1137">
          <cell r="A1137">
            <v>43232.811791736109</v>
          </cell>
          <cell r="B1137">
            <v>678.39</v>
          </cell>
          <cell r="C1137">
            <v>3.4107999999999999E-2</v>
          </cell>
          <cell r="D1137" t="str">
            <v>sell</v>
          </cell>
          <cell r="E1137">
            <v>680.01155605144015</v>
          </cell>
          <cell r="F1137">
            <v>678.41896283719984</v>
          </cell>
        </row>
        <row r="1138">
          <cell r="A1138">
            <v>43232.811792835651</v>
          </cell>
          <cell r="B1138">
            <v>678.37</v>
          </cell>
          <cell r="C1138">
            <v>0.125</v>
          </cell>
          <cell r="D1138" t="str">
            <v>sell</v>
          </cell>
          <cell r="E1138">
            <v>680.06955605144014</v>
          </cell>
          <cell r="F1138">
            <v>678.41896283719984</v>
          </cell>
        </row>
        <row r="1139">
          <cell r="A1139">
            <v>43232.811813055552</v>
          </cell>
          <cell r="B1139">
            <v>678.37</v>
          </cell>
          <cell r="C1139">
            <v>1.9300000000000001E-2</v>
          </cell>
          <cell r="D1139" t="str">
            <v>sell</v>
          </cell>
          <cell r="E1139">
            <v>680.07851125143998</v>
          </cell>
          <cell r="F1139">
            <v>678.41896283719984</v>
          </cell>
        </row>
        <row r="1140">
          <cell r="A1140">
            <v>43232.81181309028</v>
          </cell>
          <cell r="B1140">
            <v>678.37</v>
          </cell>
          <cell r="C1140">
            <v>1.2E-2</v>
          </cell>
          <cell r="D1140" t="str">
            <v>sell</v>
          </cell>
          <cell r="E1140">
            <v>680.08407925144002</v>
          </cell>
          <cell r="F1140">
            <v>678.41896283719984</v>
          </cell>
        </row>
        <row r="1141">
          <cell r="A1141">
            <v>43232.81182584491</v>
          </cell>
          <cell r="B1141">
            <v>678.38</v>
          </cell>
          <cell r="C1141">
            <v>0.90600000000000003</v>
          </cell>
          <cell r="D1141" t="str">
            <v>buy</v>
          </cell>
          <cell r="E1141">
            <v>680.08407925144002</v>
          </cell>
          <cell r="F1141">
            <v>678.53111828280021</v>
          </cell>
        </row>
        <row r="1142">
          <cell r="A1142">
            <v>43232.811852592589</v>
          </cell>
          <cell r="B1142">
            <v>678.37</v>
          </cell>
          <cell r="C1142">
            <v>3.7672450000000003E-2</v>
          </cell>
          <cell r="D1142" t="str">
            <v>sell</v>
          </cell>
          <cell r="E1142">
            <v>680.10155926824007</v>
          </cell>
          <cell r="F1142">
            <v>678.53111828280021</v>
          </cell>
        </row>
        <row r="1143">
          <cell r="A1143">
            <v>43232.811852777777</v>
          </cell>
          <cell r="B1143">
            <v>678.37</v>
          </cell>
          <cell r="C1143">
            <v>3.7672450000000003E-2</v>
          </cell>
          <cell r="D1143" t="str">
            <v>sell</v>
          </cell>
          <cell r="E1143">
            <v>680.11903928504012</v>
          </cell>
          <cell r="F1143">
            <v>678.53111828280021</v>
          </cell>
        </row>
        <row r="1144">
          <cell r="A1144">
            <v>43232.811911956022</v>
          </cell>
          <cell r="B1144">
            <v>678.36</v>
          </cell>
          <cell r="C1144">
            <v>7.7533000000000003E-3</v>
          </cell>
          <cell r="D1144" t="str">
            <v>sell</v>
          </cell>
          <cell r="E1144">
            <v>680.12265232283994</v>
          </cell>
          <cell r="F1144">
            <v>678.53111828280021</v>
          </cell>
        </row>
        <row r="1145">
          <cell r="A1145">
            <v>43232.811941805558</v>
          </cell>
          <cell r="B1145">
            <v>678.36</v>
          </cell>
          <cell r="C1145">
            <v>8.9160999999999997E-3</v>
          </cell>
          <cell r="D1145" t="str">
            <v>sell</v>
          </cell>
          <cell r="E1145">
            <v>680.12680722543996</v>
          </cell>
          <cell r="F1145">
            <v>678.53111828280021</v>
          </cell>
        </row>
        <row r="1146">
          <cell r="A1146">
            <v>43232.811958599537</v>
          </cell>
          <cell r="B1146">
            <v>678.36</v>
          </cell>
          <cell r="C1146">
            <v>4.7249399999999997E-2</v>
          </cell>
          <cell r="D1146" t="str">
            <v>sell</v>
          </cell>
          <cell r="E1146">
            <v>680.14882544583998</v>
          </cell>
          <cell r="F1146">
            <v>678.53111828280021</v>
          </cell>
        </row>
        <row r="1147">
          <cell r="A1147">
            <v>43232.811958599537</v>
          </cell>
          <cell r="B1147">
            <v>678.36</v>
          </cell>
          <cell r="C1147">
            <v>1.0670000000000001E-2</v>
          </cell>
          <cell r="D1147" t="str">
            <v>sell</v>
          </cell>
          <cell r="E1147">
            <v>680.1537976658401</v>
          </cell>
          <cell r="F1147">
            <v>678.53111828280021</v>
          </cell>
        </row>
        <row r="1148">
          <cell r="A1148">
            <v>43232.811958599537</v>
          </cell>
          <cell r="B1148">
            <v>678.25</v>
          </cell>
          <cell r="C1148">
            <v>5.8805999999999997E-3</v>
          </cell>
          <cell r="D1148" t="str">
            <v>sell</v>
          </cell>
          <cell r="E1148">
            <v>680.15666739864002</v>
          </cell>
          <cell r="F1148">
            <v>678.53111828280021</v>
          </cell>
        </row>
        <row r="1149">
          <cell r="A1149">
            <v>43232.811959039347</v>
          </cell>
          <cell r="B1149">
            <v>678.25</v>
          </cell>
          <cell r="C1149">
            <v>4.4119400000000003E-2</v>
          </cell>
          <cell r="D1149" t="str">
            <v>sell</v>
          </cell>
          <cell r="E1149">
            <v>680.17819766584</v>
          </cell>
          <cell r="F1149">
            <v>678.53111828280021</v>
          </cell>
        </row>
        <row r="1150">
          <cell r="A1150">
            <v>43232.812008761583</v>
          </cell>
          <cell r="B1150">
            <v>678.09</v>
          </cell>
          <cell r="C1150">
            <v>1.4931989999999999E-2</v>
          </cell>
          <cell r="D1150" t="str">
            <v>sell</v>
          </cell>
          <cell r="E1150">
            <v>680.18596230063997</v>
          </cell>
          <cell r="F1150">
            <v>678.53111828280021</v>
          </cell>
        </row>
        <row r="1151">
          <cell r="A1151">
            <v>43232.812010543981</v>
          </cell>
          <cell r="B1151">
            <v>678.1</v>
          </cell>
          <cell r="C1151">
            <v>0.1046</v>
          </cell>
          <cell r="D1151" t="str">
            <v>buy</v>
          </cell>
          <cell r="E1151">
            <v>680.18596230063997</v>
          </cell>
          <cell r="F1151">
            <v>678.54994628280019</v>
          </cell>
        </row>
        <row r="1152">
          <cell r="A1152">
            <v>43232.81209846065</v>
          </cell>
          <cell r="B1152">
            <v>678.1</v>
          </cell>
          <cell r="C1152">
            <v>1.1840999999999999</v>
          </cell>
          <cell r="D1152" t="str">
            <v>buy</v>
          </cell>
          <cell r="E1152">
            <v>680.18596230063997</v>
          </cell>
          <cell r="F1152">
            <v>678.76308428279992</v>
          </cell>
        </row>
        <row r="1153">
          <cell r="A1153">
            <v>43232.812103599543</v>
          </cell>
          <cell r="B1153">
            <v>678.52</v>
          </cell>
          <cell r="C1153">
            <v>0.30407416999999998</v>
          </cell>
          <cell r="D1153" t="str">
            <v>buy</v>
          </cell>
          <cell r="E1153">
            <v>680.18596230063997</v>
          </cell>
          <cell r="F1153">
            <v>678.79227540312002</v>
          </cell>
        </row>
        <row r="1154">
          <cell r="A1154">
            <v>43232.812228263887</v>
          </cell>
          <cell r="B1154">
            <v>678.52</v>
          </cell>
          <cell r="C1154">
            <v>0.73419999999999996</v>
          </cell>
          <cell r="D1154" t="str">
            <v>buy</v>
          </cell>
          <cell r="E1154">
            <v>680.18596230063997</v>
          </cell>
          <cell r="F1154">
            <v>678.86275860312003</v>
          </cell>
        </row>
        <row r="1155">
          <cell r="A1155">
            <v>43232.812234722223</v>
          </cell>
          <cell r="B1155">
            <v>678.52</v>
          </cell>
          <cell r="C1155">
            <v>0.96172583</v>
          </cell>
          <cell r="D1155" t="str">
            <v>buy</v>
          </cell>
          <cell r="E1155">
            <v>680.18596230063997</v>
          </cell>
          <cell r="F1155">
            <v>678.95392976279993</v>
          </cell>
        </row>
        <row r="1156">
          <cell r="A1156">
            <v>43232.812234722223</v>
          </cell>
          <cell r="B1156">
            <v>678.52</v>
          </cell>
          <cell r="C1156">
            <v>1.074E-2</v>
          </cell>
          <cell r="D1156" t="str">
            <v>buy</v>
          </cell>
          <cell r="E1156">
            <v>680.18596230063997</v>
          </cell>
          <cell r="F1156">
            <v>678.95496080279997</v>
          </cell>
        </row>
        <row r="1157">
          <cell r="A1157">
            <v>43232.812234722223</v>
          </cell>
          <cell r="B1157">
            <v>678.8</v>
          </cell>
          <cell r="C1157">
            <v>0.49671693</v>
          </cell>
          <cell r="D1157" t="str">
            <v>buy</v>
          </cell>
          <cell r="E1157">
            <v>680.18596230063997</v>
          </cell>
          <cell r="F1157">
            <v>678.97482947999993</v>
          </cell>
        </row>
        <row r="1158">
          <cell r="A1158">
            <v>43232.812375879628</v>
          </cell>
          <cell r="B1158">
            <v>678.6</v>
          </cell>
          <cell r="C1158">
            <v>0.30020000000000002</v>
          </cell>
          <cell r="D1158" t="str">
            <v>buy</v>
          </cell>
          <cell r="E1158">
            <v>680.18596230063997</v>
          </cell>
          <cell r="F1158">
            <v>678.99884548</v>
          </cell>
        </row>
        <row r="1159">
          <cell r="A1159">
            <v>43232.812375879628</v>
          </cell>
          <cell r="B1159">
            <v>679</v>
          </cell>
          <cell r="C1159">
            <v>3.4079869299999999</v>
          </cell>
          <cell r="D1159" t="str">
            <v>buy</v>
          </cell>
          <cell r="E1159">
            <v>680.18596230063997</v>
          </cell>
          <cell r="F1159">
            <v>678.99884548</v>
          </cell>
        </row>
        <row r="1160">
          <cell r="A1160">
            <v>43232.812378530092</v>
          </cell>
          <cell r="B1160">
            <v>678.6</v>
          </cell>
          <cell r="C1160">
            <v>0.57999999999999996</v>
          </cell>
          <cell r="D1160" t="str">
            <v>sell</v>
          </cell>
          <cell r="E1160">
            <v>680.42840230064007</v>
          </cell>
          <cell r="F1160">
            <v>678.99884548</v>
          </cell>
        </row>
        <row r="1161">
          <cell r="A1161">
            <v>43232.812489872682</v>
          </cell>
          <cell r="B1161">
            <v>678.45</v>
          </cell>
          <cell r="C1161">
            <v>0.18490000000000001</v>
          </cell>
          <cell r="D1161" t="str">
            <v>sell</v>
          </cell>
          <cell r="E1161">
            <v>680.51123750063994</v>
          </cell>
          <cell r="F1161">
            <v>678.99884548</v>
          </cell>
        </row>
        <row r="1162">
          <cell r="A1162">
            <v>43232.812496493047</v>
          </cell>
          <cell r="B1162">
            <v>678.46</v>
          </cell>
          <cell r="C1162">
            <v>1.069E-2</v>
          </cell>
          <cell r="D1162" t="str">
            <v>buy</v>
          </cell>
          <cell r="E1162">
            <v>680.51123750063994</v>
          </cell>
          <cell r="F1162">
            <v>679</v>
          </cell>
        </row>
        <row r="1163">
          <cell r="A1163">
            <v>43232.812496493047</v>
          </cell>
          <cell r="B1163">
            <v>679</v>
          </cell>
          <cell r="C1163">
            <v>8.0963100000000008</v>
          </cell>
          <cell r="D1163" t="str">
            <v>buy</v>
          </cell>
          <cell r="E1163">
            <v>680.51123750063994</v>
          </cell>
          <cell r="F1163">
            <v>679.03995030379986</v>
          </cell>
        </row>
        <row r="1164">
          <cell r="A1164">
            <v>43232.812510509262</v>
          </cell>
          <cell r="B1164">
            <v>679</v>
          </cell>
          <cell r="C1164">
            <v>2.387</v>
          </cell>
          <cell r="D1164" t="str">
            <v>buy</v>
          </cell>
          <cell r="E1164">
            <v>680.51123750063994</v>
          </cell>
          <cell r="F1164">
            <v>679.1974923038</v>
          </cell>
        </row>
        <row r="1165">
          <cell r="A1165">
            <v>43232.812683819437</v>
          </cell>
          <cell r="B1165">
            <v>678.98</v>
          </cell>
          <cell r="C1165">
            <v>0.38019999999999998</v>
          </cell>
          <cell r="D1165" t="str">
            <v>buy</v>
          </cell>
          <cell r="E1165">
            <v>680.51123750063994</v>
          </cell>
          <cell r="F1165">
            <v>679.2241063038</v>
          </cell>
        </row>
        <row r="1166">
          <cell r="A1166">
            <v>43232.812760231478</v>
          </cell>
          <cell r="B1166">
            <v>678.42</v>
          </cell>
          <cell r="C1166">
            <v>0.21229999999999999</v>
          </cell>
          <cell r="D1166" t="str">
            <v>sell</v>
          </cell>
          <cell r="E1166">
            <v>680.60762170064027</v>
          </cell>
          <cell r="F1166">
            <v>679.2241063038</v>
          </cell>
        </row>
        <row r="1167">
          <cell r="A1167">
            <v>43232.812760231478</v>
          </cell>
          <cell r="B1167">
            <v>678.37</v>
          </cell>
          <cell r="C1167">
            <v>0.14906199000000001</v>
          </cell>
          <cell r="D1167" t="str">
            <v>sell</v>
          </cell>
          <cell r="E1167">
            <v>680.6767864640002</v>
          </cell>
          <cell r="F1167">
            <v>679.2241063038</v>
          </cell>
        </row>
        <row r="1168">
          <cell r="A1168">
            <v>43232.812829803239</v>
          </cell>
          <cell r="B1168">
            <v>678.71</v>
          </cell>
          <cell r="C1168">
            <v>0.1479</v>
          </cell>
          <cell r="D1168" t="str">
            <v>buy</v>
          </cell>
          <cell r="E1168">
            <v>680.6767864640002</v>
          </cell>
          <cell r="F1168">
            <v>679.24244590379999</v>
          </cell>
        </row>
        <row r="1169">
          <cell r="A1169">
            <v>43232.812829803239</v>
          </cell>
          <cell r="B1169">
            <v>679</v>
          </cell>
          <cell r="C1169">
            <v>1.2645</v>
          </cell>
          <cell r="D1169" t="str">
            <v>buy</v>
          </cell>
          <cell r="E1169">
            <v>680.6767864640002</v>
          </cell>
          <cell r="F1169">
            <v>679.32590290380017</v>
          </cell>
        </row>
        <row r="1170">
          <cell r="A1170">
            <v>43232.812885208332</v>
          </cell>
          <cell r="B1170">
            <v>679</v>
          </cell>
          <cell r="C1170">
            <v>1.0145899999999999E-2</v>
          </cell>
          <cell r="D1170" t="str">
            <v>buy</v>
          </cell>
          <cell r="E1170">
            <v>680.6767864640002</v>
          </cell>
          <cell r="F1170">
            <v>679.32657253320008</v>
          </cell>
        </row>
        <row r="1171">
          <cell r="A1171">
            <v>43232.812888831017</v>
          </cell>
          <cell r="B1171">
            <v>679.07</v>
          </cell>
          <cell r="C1171">
            <v>3.38959E-2</v>
          </cell>
          <cell r="D1171" t="str">
            <v>buy</v>
          </cell>
          <cell r="E1171">
            <v>680.6767864640002</v>
          </cell>
          <cell r="F1171">
            <v>679.32833512000002</v>
          </cell>
        </row>
        <row r="1172">
          <cell r="A1172">
            <v>43232.812893043978</v>
          </cell>
          <cell r="B1172">
            <v>679.26</v>
          </cell>
          <cell r="C1172">
            <v>0.11892</v>
          </cell>
          <cell r="D1172" t="str">
            <v>buy</v>
          </cell>
          <cell r="E1172">
            <v>680.6767864640002</v>
          </cell>
          <cell r="F1172">
            <v>679.33</v>
          </cell>
        </row>
        <row r="1173">
          <cell r="A1173">
            <v>43232.812894722221</v>
          </cell>
          <cell r="B1173">
            <v>679.33</v>
          </cell>
          <cell r="C1173">
            <v>14.999919999999999</v>
          </cell>
          <cell r="D1173" t="str">
            <v>buy</v>
          </cell>
          <cell r="E1173">
            <v>680.6767864640002</v>
          </cell>
          <cell r="F1173">
            <v>679.99603592000005</v>
          </cell>
        </row>
        <row r="1174">
          <cell r="A1174">
            <v>43232.812895601863</v>
          </cell>
          <cell r="B1174">
            <v>679.26</v>
          </cell>
          <cell r="C1174">
            <v>0.01</v>
          </cell>
          <cell r="D1174" t="str">
            <v>buy</v>
          </cell>
          <cell r="E1174">
            <v>680.6767864640002</v>
          </cell>
          <cell r="F1174">
            <v>679.99751591999996</v>
          </cell>
        </row>
        <row r="1175">
          <cell r="A1175">
            <v>43232.812895717587</v>
          </cell>
          <cell r="B1175">
            <v>679.26</v>
          </cell>
          <cell r="C1175">
            <v>5.5000000000000003E-4</v>
          </cell>
          <cell r="D1175" t="str">
            <v>buy</v>
          </cell>
          <cell r="E1175">
            <v>680.6767864640002</v>
          </cell>
          <cell r="F1175">
            <v>679.99759732000007</v>
          </cell>
        </row>
        <row r="1176">
          <cell r="A1176">
            <v>43232.812899097233</v>
          </cell>
          <cell r="B1176">
            <v>679.33</v>
          </cell>
          <cell r="C1176">
            <v>1.082E-2</v>
          </cell>
          <cell r="D1176" t="str">
            <v>buy</v>
          </cell>
          <cell r="E1176">
            <v>680.6767864640002</v>
          </cell>
          <cell r="F1176">
            <v>679.99904720000006</v>
          </cell>
        </row>
        <row r="1177">
          <cell r="A1177">
            <v>43232.812900127312</v>
          </cell>
          <cell r="B1177">
            <v>679.33</v>
          </cell>
          <cell r="C1177">
            <v>6.9999999999999994E-5</v>
          </cell>
          <cell r="D1177" t="str">
            <v>buy</v>
          </cell>
          <cell r="E1177">
            <v>680.6767864640002</v>
          </cell>
          <cell r="F1177">
            <v>679.99905658</v>
          </cell>
        </row>
        <row r="1178">
          <cell r="A1178">
            <v>43232.812908449072</v>
          </cell>
          <cell r="B1178">
            <v>679.9</v>
          </cell>
          <cell r="C1178">
            <v>0.02</v>
          </cell>
          <cell r="D1178" t="str">
            <v>buy</v>
          </cell>
          <cell r="E1178">
            <v>680.6767864640002</v>
          </cell>
          <cell r="F1178">
            <v>679.9994565799999</v>
          </cell>
        </row>
        <row r="1179">
          <cell r="A1179">
            <v>43232.812912939808</v>
          </cell>
          <cell r="B1179">
            <v>679.91</v>
          </cell>
          <cell r="C1179">
            <v>0.01</v>
          </cell>
          <cell r="D1179" t="str">
            <v>buy</v>
          </cell>
          <cell r="E1179">
            <v>680.6767864640002</v>
          </cell>
          <cell r="F1179">
            <v>679.9996365799999</v>
          </cell>
        </row>
        <row r="1180">
          <cell r="A1180">
            <v>43232.81291479167</v>
          </cell>
          <cell r="B1180">
            <v>679.91</v>
          </cell>
          <cell r="C1180">
            <v>1.0189999999999999E-2</v>
          </cell>
          <cell r="D1180" t="str">
            <v>buy</v>
          </cell>
          <cell r="E1180">
            <v>680.6767864640002</v>
          </cell>
          <cell r="F1180">
            <v>679.99982000000011</v>
          </cell>
        </row>
        <row r="1181">
          <cell r="A1181">
            <v>43232.812918043979</v>
          </cell>
          <cell r="B1181">
            <v>679.91</v>
          </cell>
          <cell r="C1181">
            <v>0.01</v>
          </cell>
          <cell r="D1181" t="str">
            <v>buy</v>
          </cell>
          <cell r="E1181">
            <v>680.6767864640002</v>
          </cell>
          <cell r="F1181">
            <v>680</v>
          </cell>
        </row>
        <row r="1182">
          <cell r="A1182">
            <v>43232.812924837963</v>
          </cell>
          <cell r="B1182">
            <v>680</v>
          </cell>
          <cell r="C1182">
            <v>12.44956</v>
          </cell>
          <cell r="D1182" t="str">
            <v>buy</v>
          </cell>
          <cell r="E1182">
            <v>680.6767864640002</v>
          </cell>
          <cell r="F1182">
            <v>679.72942008517998</v>
          </cell>
        </row>
        <row r="1183">
          <cell r="A1183">
            <v>43232.81292640046</v>
          </cell>
          <cell r="B1183">
            <v>680</v>
          </cell>
          <cell r="C1183">
            <v>1.15E-2</v>
          </cell>
          <cell r="D1183" t="str">
            <v>buy</v>
          </cell>
          <cell r="E1183">
            <v>680.6767864640002</v>
          </cell>
          <cell r="F1183">
            <v>679.72396908517999</v>
          </cell>
        </row>
        <row r="1184">
          <cell r="A1184">
            <v>43232.812927256942</v>
          </cell>
          <cell r="B1184">
            <v>680</v>
          </cell>
          <cell r="C1184">
            <v>0.5</v>
          </cell>
          <cell r="D1184" t="str">
            <v>buy</v>
          </cell>
          <cell r="E1184">
            <v>680.6767864640002</v>
          </cell>
          <cell r="F1184">
            <v>679.48696908518002</v>
          </cell>
        </row>
        <row r="1185">
          <cell r="A1185">
            <v>43232.812927905092</v>
          </cell>
          <cell r="B1185">
            <v>680.09</v>
          </cell>
          <cell r="C1185">
            <v>0.12</v>
          </cell>
          <cell r="D1185" t="str">
            <v>buy</v>
          </cell>
          <cell r="E1185">
            <v>680.6767864640002</v>
          </cell>
          <cell r="F1185">
            <v>679.42792908518004</v>
          </cell>
        </row>
        <row r="1186">
          <cell r="A1186">
            <v>43232.812967361111</v>
          </cell>
          <cell r="B1186">
            <v>680.41</v>
          </cell>
          <cell r="C1186">
            <v>3.8597699999999999E-2</v>
          </cell>
          <cell r="D1186" t="str">
            <v>buy</v>
          </cell>
          <cell r="E1186">
            <v>680.6767864640002</v>
          </cell>
          <cell r="F1186">
            <v>679.40646876398</v>
          </cell>
        </row>
        <row r="1187">
          <cell r="A1187">
            <v>43232.812967361111</v>
          </cell>
          <cell r="B1187">
            <v>680.5</v>
          </cell>
          <cell r="C1187">
            <v>0.46198666999999999</v>
          </cell>
          <cell r="D1187" t="str">
            <v>buy</v>
          </cell>
          <cell r="E1187">
            <v>680.6767864640002</v>
          </cell>
          <cell r="F1187">
            <v>679.14128841540003</v>
          </cell>
        </row>
        <row r="1188">
          <cell r="A1188">
            <v>43232.812973680557</v>
          </cell>
          <cell r="B1188">
            <v>680.22</v>
          </cell>
          <cell r="C1188">
            <v>7.1753999999999998E-2</v>
          </cell>
          <cell r="D1188" t="str">
            <v>sell</v>
          </cell>
          <cell r="E1188">
            <v>680.68353133999994</v>
          </cell>
          <cell r="F1188">
            <v>679.14128841540003</v>
          </cell>
        </row>
        <row r="1189">
          <cell r="A1189">
            <v>43232.813010092592</v>
          </cell>
          <cell r="B1189">
            <v>680.24</v>
          </cell>
          <cell r="C1189">
            <v>7.1873999999999993E-2</v>
          </cell>
          <cell r="D1189" t="str">
            <v>sell</v>
          </cell>
          <cell r="E1189">
            <v>680.69</v>
          </cell>
          <cell r="F1189">
            <v>679.14128841540003</v>
          </cell>
        </row>
        <row r="1190">
          <cell r="A1190">
            <v>43232.813114259261</v>
          </cell>
          <cell r="B1190">
            <v>680.26</v>
          </cell>
          <cell r="C1190">
            <v>0.01</v>
          </cell>
          <cell r="D1190" t="str">
            <v>buy</v>
          </cell>
          <cell r="E1190">
            <v>680.69</v>
          </cell>
          <cell r="F1190">
            <v>679.13602841540001</v>
          </cell>
        </row>
        <row r="1191">
          <cell r="A1191">
            <v>43232.813114259261</v>
          </cell>
          <cell r="B1191">
            <v>680.72</v>
          </cell>
          <cell r="C1191">
            <v>0.12546763999999999</v>
          </cell>
          <cell r="D1191" t="str">
            <v>buy</v>
          </cell>
          <cell r="E1191">
            <v>680.69</v>
          </cell>
          <cell r="F1191">
            <v>679.05848941388001</v>
          </cell>
        </row>
        <row r="1192">
          <cell r="A1192">
            <v>43232.813114259261</v>
          </cell>
          <cell r="B1192">
            <v>680.72</v>
          </cell>
          <cell r="C1192">
            <v>0.45146765999999999</v>
          </cell>
          <cell r="D1192" t="str">
            <v>buy</v>
          </cell>
          <cell r="E1192">
            <v>680.69</v>
          </cell>
          <cell r="F1192">
            <v>678.77948240000001</v>
          </cell>
        </row>
        <row r="1193">
          <cell r="A1193">
            <v>43232.813269942133</v>
          </cell>
          <cell r="B1193">
            <v>680.7</v>
          </cell>
          <cell r="C1193">
            <v>1.5</v>
          </cell>
          <cell r="D1193" t="str">
            <v>buy</v>
          </cell>
          <cell r="E1193">
            <v>680.69</v>
          </cell>
          <cell r="F1193">
            <v>677.83765040000014</v>
          </cell>
        </row>
        <row r="1194">
          <cell r="A1194">
            <v>43232.813269942133</v>
          </cell>
          <cell r="B1194">
            <v>680.7</v>
          </cell>
          <cell r="C1194">
            <v>0.01</v>
          </cell>
          <cell r="D1194" t="str">
            <v>buy</v>
          </cell>
          <cell r="E1194">
            <v>680.69</v>
          </cell>
          <cell r="F1194">
            <v>677.83131040000012</v>
          </cell>
        </row>
        <row r="1195">
          <cell r="A1195">
            <v>43232.813269942133</v>
          </cell>
          <cell r="B1195">
            <v>680.7</v>
          </cell>
          <cell r="C1195">
            <v>5.0799999999999998E-2</v>
          </cell>
          <cell r="D1195" t="str">
            <v>buy</v>
          </cell>
          <cell r="E1195">
            <v>680.69</v>
          </cell>
          <cell r="F1195">
            <v>677.7991032000001</v>
          </cell>
        </row>
        <row r="1196">
          <cell r="A1196">
            <v>43232.813394618053</v>
          </cell>
          <cell r="B1196">
            <v>680.69</v>
          </cell>
          <cell r="C1196">
            <v>0.38366211</v>
          </cell>
          <cell r="D1196" t="str">
            <v>sell</v>
          </cell>
          <cell r="E1196">
            <v>680.69000000000017</v>
          </cell>
          <cell r="F1196">
            <v>677.7991032000001</v>
          </cell>
        </row>
        <row r="1197">
          <cell r="A1197">
            <v>43232.813394618053</v>
          </cell>
          <cell r="B1197">
            <v>680.69</v>
          </cell>
          <cell r="C1197">
            <v>2.5146378899999999</v>
          </cell>
          <cell r="D1197" t="str">
            <v>sell</v>
          </cell>
          <cell r="E1197">
            <v>680.69</v>
          </cell>
          <cell r="F1197">
            <v>677.7991032000001</v>
          </cell>
        </row>
        <row r="1198">
          <cell r="A1198">
            <v>43232.813458252313</v>
          </cell>
          <cell r="B1198">
            <v>680.69</v>
          </cell>
          <cell r="C1198">
            <v>1.04</v>
          </cell>
          <cell r="D1198" t="str">
            <v>sell</v>
          </cell>
          <cell r="E1198">
            <v>680.69</v>
          </cell>
          <cell r="F1198">
            <v>677.7991032000001</v>
          </cell>
        </row>
        <row r="1199">
          <cell r="A1199">
            <v>43232.81345833333</v>
          </cell>
          <cell r="B1199">
            <v>680.69</v>
          </cell>
          <cell r="C1199">
            <v>16.445362110000001</v>
          </cell>
          <cell r="D1199" t="str">
            <v>sell</v>
          </cell>
          <cell r="E1199">
            <v>679.47389861862007</v>
          </cell>
          <cell r="F1199">
            <v>677.7991032000001</v>
          </cell>
        </row>
        <row r="1200">
          <cell r="A1200">
            <v>43232.813458356482</v>
          </cell>
          <cell r="B1200">
            <v>680.65</v>
          </cell>
          <cell r="C1200">
            <v>0.06</v>
          </cell>
          <cell r="D1200" t="str">
            <v>sell</v>
          </cell>
          <cell r="E1200">
            <v>679.44545861862014</v>
          </cell>
          <cell r="F1200">
            <v>677.7991032000001</v>
          </cell>
        </row>
        <row r="1201">
          <cell r="A1201">
            <v>43232.813458356482</v>
          </cell>
          <cell r="B1201">
            <v>680.6</v>
          </cell>
          <cell r="C1201">
            <v>0.46</v>
          </cell>
          <cell r="D1201" t="str">
            <v>sell</v>
          </cell>
          <cell r="E1201">
            <v>679.23201861861992</v>
          </cell>
          <cell r="F1201">
            <v>677.7991032000001</v>
          </cell>
        </row>
        <row r="1202">
          <cell r="A1202">
            <v>43232.81345883102</v>
          </cell>
          <cell r="B1202">
            <v>680.6</v>
          </cell>
          <cell r="C1202">
            <v>1.04</v>
          </cell>
          <cell r="D1202" t="str">
            <v>sell</v>
          </cell>
          <cell r="E1202">
            <v>678.74945861861977</v>
          </cell>
          <cell r="F1202">
            <v>677.7991032000001</v>
          </cell>
        </row>
        <row r="1203">
          <cell r="A1203">
            <v>43232.813486516206</v>
          </cell>
          <cell r="B1203">
            <v>680.25</v>
          </cell>
          <cell r="C1203">
            <v>1.03E-2</v>
          </cell>
          <cell r="D1203" t="str">
            <v>sell</v>
          </cell>
          <cell r="E1203">
            <v>678.74540041861997</v>
          </cell>
          <cell r="F1203">
            <v>677.7991032000001</v>
          </cell>
        </row>
        <row r="1204">
          <cell r="A1204">
            <v>43232.813496030103</v>
          </cell>
          <cell r="B1204">
            <v>680.25</v>
          </cell>
          <cell r="C1204">
            <v>5.0000000000000002E-5</v>
          </cell>
          <cell r="D1204" t="str">
            <v>sell</v>
          </cell>
          <cell r="E1204">
            <v>678.74538071861991</v>
          </cell>
          <cell r="F1204">
            <v>677.7991032000001</v>
          </cell>
        </row>
        <row r="1205">
          <cell r="A1205">
            <v>43232.813496030103</v>
          </cell>
          <cell r="B1205">
            <v>680.25</v>
          </cell>
          <cell r="C1205">
            <v>0.25753475999999997</v>
          </cell>
          <cell r="D1205" t="str">
            <v>sell</v>
          </cell>
          <cell r="E1205">
            <v>678.64391202317995</v>
          </cell>
          <cell r="F1205">
            <v>677.7991032000001</v>
          </cell>
        </row>
        <row r="1206">
          <cell r="A1206">
            <v>43232.81350478009</v>
          </cell>
          <cell r="B1206">
            <v>680</v>
          </cell>
          <cell r="C1206">
            <v>0.08</v>
          </cell>
          <cell r="D1206" t="str">
            <v>sell</v>
          </cell>
          <cell r="E1206">
            <v>678.61432866453993</v>
          </cell>
          <cell r="F1206">
            <v>677.7991032000001</v>
          </cell>
        </row>
        <row r="1207">
          <cell r="A1207">
            <v>43232.81350478009</v>
          </cell>
          <cell r="B1207">
            <v>680</v>
          </cell>
          <cell r="C1207">
            <v>1.0500000000000001E-2</v>
          </cell>
          <cell r="D1207" t="str">
            <v>sell</v>
          </cell>
          <cell r="E1207">
            <v>678.61012866453996</v>
          </cell>
          <cell r="F1207">
            <v>677.7991032000001</v>
          </cell>
        </row>
        <row r="1208">
          <cell r="A1208">
            <v>43232.813504942133</v>
          </cell>
          <cell r="B1208">
            <v>680</v>
          </cell>
          <cell r="C1208">
            <v>6.9999999999999994E-5</v>
          </cell>
          <cell r="D1208" t="str">
            <v>sell</v>
          </cell>
          <cell r="E1208">
            <v>678.61010066454003</v>
          </cell>
          <cell r="F1208">
            <v>677.7991032000001</v>
          </cell>
        </row>
        <row r="1209">
          <cell r="A1209">
            <v>43232.813527280086</v>
          </cell>
          <cell r="B1209">
            <v>679.75</v>
          </cell>
          <cell r="C1209">
            <v>9.9713100000000006E-3</v>
          </cell>
          <cell r="D1209" t="str">
            <v>sell</v>
          </cell>
          <cell r="E1209">
            <v>678.60661070603999</v>
          </cell>
          <cell r="F1209">
            <v>677.7991032000001</v>
          </cell>
        </row>
        <row r="1210">
          <cell r="A1210">
            <v>43232.813530567131</v>
          </cell>
          <cell r="B1210">
            <v>679.63</v>
          </cell>
          <cell r="C1210">
            <v>3.3971309999999998E-2</v>
          </cell>
          <cell r="D1210" t="str">
            <v>sell</v>
          </cell>
          <cell r="E1210">
            <v>678.59553605897997</v>
          </cell>
          <cell r="F1210">
            <v>677.7991032000001</v>
          </cell>
        </row>
        <row r="1211">
          <cell r="A1211">
            <v>43232.813532812499</v>
          </cell>
          <cell r="B1211">
            <v>679.76</v>
          </cell>
          <cell r="C1211">
            <v>0.1893</v>
          </cell>
          <cell r="D1211" t="str">
            <v>buy</v>
          </cell>
          <cell r="E1211">
            <v>678.59553605897997</v>
          </cell>
          <cell r="F1211">
            <v>677.71467540000003</v>
          </cell>
        </row>
        <row r="1212">
          <cell r="A1212">
            <v>43232.813545520832</v>
          </cell>
          <cell r="B1212">
            <v>679.63</v>
          </cell>
          <cell r="C1212">
            <v>9.8953099999999992E-3</v>
          </cell>
          <cell r="D1212" t="str">
            <v>sell</v>
          </cell>
          <cell r="E1212">
            <v>678.59231018791991</v>
          </cell>
          <cell r="F1212">
            <v>677.71467540000003</v>
          </cell>
        </row>
        <row r="1213">
          <cell r="A1213">
            <v>43232.81356396991</v>
          </cell>
          <cell r="B1213">
            <v>679.63</v>
          </cell>
          <cell r="C1213">
            <v>6.1468999999999998E-4</v>
          </cell>
          <cell r="D1213" t="str">
            <v>sell</v>
          </cell>
          <cell r="E1213">
            <v>678.59210979898</v>
          </cell>
          <cell r="F1213">
            <v>677.71467540000003</v>
          </cell>
        </row>
        <row r="1214">
          <cell r="A1214">
            <v>43232.81356396991</v>
          </cell>
          <cell r="B1214">
            <v>679.2</v>
          </cell>
          <cell r="C1214">
            <v>7.9385310000000001E-2</v>
          </cell>
          <cell r="D1214" t="str">
            <v>sell</v>
          </cell>
          <cell r="E1214">
            <v>678.57305732457996</v>
          </cell>
          <cell r="F1214">
            <v>677.71467540000003</v>
          </cell>
        </row>
        <row r="1215">
          <cell r="A1215">
            <v>43232.813592303239</v>
          </cell>
          <cell r="B1215">
            <v>679.2</v>
          </cell>
          <cell r="C1215">
            <v>0.42061469000000001</v>
          </cell>
          <cell r="D1215" t="str">
            <v>sell</v>
          </cell>
          <cell r="E1215">
            <v>678.47210979898</v>
          </cell>
          <cell r="F1215">
            <v>677.71467540000003</v>
          </cell>
        </row>
        <row r="1216">
          <cell r="A1216">
            <v>43232.813592303239</v>
          </cell>
          <cell r="B1216">
            <v>679.2</v>
          </cell>
          <cell r="C1216">
            <v>9.9853100000000007E-3</v>
          </cell>
          <cell r="D1216" t="str">
            <v>sell</v>
          </cell>
          <cell r="E1216">
            <v>678.46971332457997</v>
          </cell>
          <cell r="F1216">
            <v>677.71467540000003</v>
          </cell>
        </row>
        <row r="1217">
          <cell r="A1217">
            <v>43232.813650300923</v>
          </cell>
          <cell r="B1217">
            <v>679.2</v>
          </cell>
          <cell r="C1217">
            <v>7.9985310000000004E-2</v>
          </cell>
          <cell r="D1217" t="str">
            <v>sell</v>
          </cell>
          <cell r="E1217">
            <v>678.45051685017995</v>
          </cell>
          <cell r="F1217">
            <v>677.71467540000003</v>
          </cell>
        </row>
        <row r="1218">
          <cell r="A1218">
            <v>43232.813650659722</v>
          </cell>
          <cell r="B1218">
            <v>679.2</v>
          </cell>
          <cell r="C1218">
            <v>0.92001469000000002</v>
          </cell>
          <cell r="D1218" t="str">
            <v>sell</v>
          </cell>
          <cell r="E1218">
            <v>678.21307459426009</v>
          </cell>
          <cell r="F1218">
            <v>677.71467540000003</v>
          </cell>
        </row>
        <row r="1219">
          <cell r="A1219">
            <v>43232.813650659722</v>
          </cell>
          <cell r="B1219">
            <v>679.2</v>
          </cell>
          <cell r="C1219">
            <v>1.0500000000000001E-2</v>
          </cell>
          <cell r="D1219" t="str">
            <v>sell</v>
          </cell>
          <cell r="E1219">
            <v>678.21017659426002</v>
          </cell>
          <cell r="F1219">
            <v>677.71467540000003</v>
          </cell>
        </row>
        <row r="1220">
          <cell r="A1220">
            <v>43232.813667824077</v>
          </cell>
          <cell r="B1220">
            <v>678.91</v>
          </cell>
          <cell r="C1220">
            <v>1.065309E-2</v>
          </cell>
          <cell r="D1220" t="str">
            <v>sell</v>
          </cell>
          <cell r="E1220">
            <v>678.20785422064012</v>
          </cell>
          <cell r="F1220">
            <v>677.71467540000003</v>
          </cell>
        </row>
        <row r="1221">
          <cell r="A1221">
            <v>43232.813667824077</v>
          </cell>
          <cell r="B1221">
            <v>678.91</v>
          </cell>
          <cell r="C1221">
            <v>9.3469099999999999E-3</v>
          </cell>
          <cell r="D1221" t="str">
            <v>sell</v>
          </cell>
          <cell r="E1221">
            <v>678.20576613633989</v>
          </cell>
          <cell r="F1221">
            <v>677.71467540000003</v>
          </cell>
        </row>
        <row r="1222">
          <cell r="A1222">
            <v>43232.813670752323</v>
          </cell>
          <cell r="B1222">
            <v>678.92</v>
          </cell>
          <cell r="C1222">
            <v>0.35589999999999999</v>
          </cell>
          <cell r="D1222" t="str">
            <v>buy</v>
          </cell>
          <cell r="E1222">
            <v>678.20576613633989</v>
          </cell>
          <cell r="F1222">
            <v>677.61573520000002</v>
          </cell>
        </row>
        <row r="1223">
          <cell r="A1223">
            <v>43232.813709756942</v>
          </cell>
          <cell r="B1223">
            <v>678.9</v>
          </cell>
          <cell r="C1223">
            <v>0.23276690999999999</v>
          </cell>
          <cell r="D1223" t="str">
            <v>sell</v>
          </cell>
          <cell r="E1223">
            <v>678.15176421322019</v>
          </cell>
          <cell r="F1223">
            <v>677.61573520000002</v>
          </cell>
        </row>
        <row r="1224">
          <cell r="A1224">
            <v>43232.813721909719</v>
          </cell>
          <cell r="B1224">
            <v>678.72</v>
          </cell>
          <cell r="C1224">
            <v>3.4104000000000002E-2</v>
          </cell>
          <cell r="D1224" t="str">
            <v>sell</v>
          </cell>
          <cell r="E1224">
            <v>678.14483924050012</v>
          </cell>
          <cell r="F1224">
            <v>677.61573520000002</v>
          </cell>
        </row>
        <row r="1225">
          <cell r="A1225">
            <v>43232.813748078697</v>
          </cell>
          <cell r="B1225">
            <v>678.37</v>
          </cell>
          <cell r="C1225">
            <v>1.0789999999999999E-2</v>
          </cell>
          <cell r="D1225" t="str">
            <v>sell</v>
          </cell>
          <cell r="E1225">
            <v>678.14322074050006</v>
          </cell>
          <cell r="F1225">
            <v>677.61573520000002</v>
          </cell>
        </row>
        <row r="1226">
          <cell r="A1226">
            <v>43232.813748078697</v>
          </cell>
          <cell r="B1226">
            <v>678.37</v>
          </cell>
          <cell r="C1226">
            <v>0.18697547</v>
          </cell>
          <cell r="D1226" t="str">
            <v>sell</v>
          </cell>
          <cell r="E1226">
            <v>678.11517442000002</v>
          </cell>
          <cell r="F1226">
            <v>677.61573520000002</v>
          </cell>
        </row>
        <row r="1227">
          <cell r="A1227">
            <v>43232.813801076387</v>
          </cell>
          <cell r="B1227">
            <v>678.34</v>
          </cell>
          <cell r="C1227">
            <v>0.13159999999999999</v>
          </cell>
          <cell r="D1227" t="str">
            <v>buy</v>
          </cell>
          <cell r="E1227">
            <v>678.11517442000002</v>
          </cell>
          <cell r="F1227">
            <v>677.59441600000014</v>
          </cell>
        </row>
        <row r="1228">
          <cell r="A1228">
            <v>43232.813869895843</v>
          </cell>
          <cell r="B1228">
            <v>678.33</v>
          </cell>
          <cell r="C1228">
            <v>1.0109999999999999E-2</v>
          </cell>
          <cell r="D1228" t="str">
            <v>sell</v>
          </cell>
          <cell r="E1228">
            <v>678.11373879999996</v>
          </cell>
          <cell r="F1228">
            <v>677.59441600000014</v>
          </cell>
        </row>
        <row r="1229">
          <cell r="A1229">
            <v>43232.813869895843</v>
          </cell>
          <cell r="B1229">
            <v>678.28</v>
          </cell>
          <cell r="C1229">
            <v>2.8828999999999998</v>
          </cell>
          <cell r="D1229" t="str">
            <v>sell</v>
          </cell>
          <cell r="E1229">
            <v>677.73319599999991</v>
          </cell>
          <cell r="F1229">
            <v>677.59441600000014</v>
          </cell>
        </row>
        <row r="1230">
          <cell r="A1230">
            <v>43232.813869895843</v>
          </cell>
          <cell r="B1230">
            <v>678</v>
          </cell>
          <cell r="C1230">
            <v>0.8</v>
          </cell>
          <cell r="D1230" t="str">
            <v>sell</v>
          </cell>
          <cell r="E1230">
            <v>677.67239600000016</v>
          </cell>
          <cell r="F1230">
            <v>677.59441600000014</v>
          </cell>
        </row>
        <row r="1231">
          <cell r="A1231">
            <v>43232.813869895843</v>
          </cell>
          <cell r="B1231">
            <v>677.97</v>
          </cell>
          <cell r="C1231">
            <v>0.41959999999999997</v>
          </cell>
          <cell r="D1231" t="str">
            <v>sell</v>
          </cell>
          <cell r="E1231">
            <v>677.64302400000008</v>
          </cell>
          <cell r="F1231">
            <v>677.59441600000014</v>
          </cell>
        </row>
        <row r="1232">
          <cell r="A1232">
            <v>43232.813870069447</v>
          </cell>
          <cell r="B1232">
            <v>677.82</v>
          </cell>
          <cell r="C1232">
            <v>0.41959999999999997</v>
          </cell>
          <cell r="D1232" t="str">
            <v>sell</v>
          </cell>
          <cell r="E1232">
            <v>677.62623999999994</v>
          </cell>
          <cell r="F1232">
            <v>677.59441600000014</v>
          </cell>
        </row>
        <row r="1233">
          <cell r="A1233">
            <v>43232.81387229167</v>
          </cell>
          <cell r="B1233">
            <v>677.74</v>
          </cell>
          <cell r="C1233">
            <v>0.26</v>
          </cell>
          <cell r="D1233" t="str">
            <v>sell</v>
          </cell>
          <cell r="E1233">
            <v>677.62</v>
          </cell>
          <cell r="F1233">
            <v>677.59441600000014</v>
          </cell>
        </row>
        <row r="1234">
          <cell r="A1234">
            <v>43232.813899317131</v>
          </cell>
          <cell r="B1234">
            <v>677.62</v>
          </cell>
          <cell r="C1234">
            <v>1.6</v>
          </cell>
          <cell r="D1234" t="str">
            <v>sell</v>
          </cell>
          <cell r="E1234">
            <v>677.62</v>
          </cell>
          <cell r="F1234">
            <v>677.59441600000014</v>
          </cell>
        </row>
        <row r="1235">
          <cell r="A1235">
            <v>43232.813943854169</v>
          </cell>
          <cell r="B1235">
            <v>677.63</v>
          </cell>
          <cell r="C1235">
            <v>3.2208000000000001</v>
          </cell>
          <cell r="D1235" t="str">
            <v>buy</v>
          </cell>
          <cell r="E1235">
            <v>677.62</v>
          </cell>
          <cell r="F1235">
            <v>678.17454855462017</v>
          </cell>
        </row>
        <row r="1236">
          <cell r="A1236">
            <v>43232.814033298608</v>
          </cell>
          <cell r="B1236">
            <v>677.62</v>
          </cell>
          <cell r="C1236">
            <v>18.399999999999999</v>
          </cell>
          <cell r="D1236" t="str">
            <v>sell</v>
          </cell>
          <cell r="E1236">
            <v>678.24447596584002</v>
          </cell>
          <cell r="F1236">
            <v>678.17454855462017</v>
          </cell>
        </row>
        <row r="1237">
          <cell r="A1237">
            <v>43232.814033298608</v>
          </cell>
          <cell r="B1237">
            <v>677.62</v>
          </cell>
          <cell r="C1237">
            <v>1.8950000000000002E-2</v>
          </cell>
          <cell r="D1237" t="str">
            <v>sell</v>
          </cell>
          <cell r="E1237">
            <v>678.24720476584002</v>
          </cell>
          <cell r="F1237">
            <v>678.17454855462017</v>
          </cell>
        </row>
        <row r="1238">
          <cell r="A1238">
            <v>43232.814068263891</v>
          </cell>
          <cell r="B1238">
            <v>677.59</v>
          </cell>
          <cell r="C1238">
            <v>3.4148999999999999E-2</v>
          </cell>
          <cell r="D1238" t="str">
            <v>sell</v>
          </cell>
          <cell r="E1238">
            <v>678.25232711583999</v>
          </cell>
          <cell r="F1238">
            <v>678.17454855462017</v>
          </cell>
        </row>
        <row r="1239">
          <cell r="A1239">
            <v>43232.814068263891</v>
          </cell>
          <cell r="B1239">
            <v>677.32</v>
          </cell>
          <cell r="C1239">
            <v>0.22109999999999999</v>
          </cell>
          <cell r="D1239" t="str">
            <v>sell</v>
          </cell>
          <cell r="E1239">
            <v>678.29743151584012</v>
          </cell>
          <cell r="F1239">
            <v>678.17454855462017</v>
          </cell>
        </row>
        <row r="1240">
          <cell r="A1240">
            <v>43232.814068263891</v>
          </cell>
          <cell r="B1240">
            <v>677.32</v>
          </cell>
          <cell r="C1240">
            <v>0.20866904</v>
          </cell>
          <cell r="D1240" t="str">
            <v>sell</v>
          </cell>
          <cell r="E1240">
            <v>678.34</v>
          </cell>
          <cell r="F1240">
            <v>678.17454855462017</v>
          </cell>
        </row>
        <row r="1241">
          <cell r="A1241">
            <v>43232.814160532413</v>
          </cell>
          <cell r="B1241">
            <v>677.53</v>
          </cell>
          <cell r="C1241">
            <v>1.8193999999999999</v>
          </cell>
          <cell r="D1241" t="str">
            <v>buy</v>
          </cell>
          <cell r="E1241">
            <v>678.34</v>
          </cell>
          <cell r="F1241">
            <v>678.75153741101997</v>
          </cell>
        </row>
        <row r="1242">
          <cell r="A1242">
            <v>43232.814160532413</v>
          </cell>
          <cell r="B1242">
            <v>677.53</v>
          </cell>
          <cell r="C1242">
            <v>0.20810000000000001</v>
          </cell>
          <cell r="D1242" t="str">
            <v>buy</v>
          </cell>
          <cell r="E1242">
            <v>678.34</v>
          </cell>
          <cell r="F1242">
            <v>678.81147021101992</v>
          </cell>
        </row>
        <row r="1243">
          <cell r="A1243">
            <v>43232.814161030103</v>
          </cell>
          <cell r="B1243">
            <v>677.59</v>
          </cell>
          <cell r="C1243">
            <v>0.100855</v>
          </cell>
          <cell r="D1243" t="str">
            <v>buy</v>
          </cell>
          <cell r="E1243">
            <v>678.34</v>
          </cell>
          <cell r="F1243">
            <v>678.83930619102011</v>
          </cell>
        </row>
        <row r="1244">
          <cell r="A1244">
            <v>43232.814161030103</v>
          </cell>
          <cell r="B1244">
            <v>677.64</v>
          </cell>
          <cell r="C1244">
            <v>4.1748E-2</v>
          </cell>
          <cell r="D1244" t="str">
            <v>buy</v>
          </cell>
          <cell r="E1244">
            <v>678.34</v>
          </cell>
          <cell r="F1244">
            <v>678.85041115901993</v>
          </cell>
        </row>
        <row r="1245">
          <cell r="A1245">
            <v>43232.81416144676</v>
          </cell>
          <cell r="B1245">
            <v>677.64</v>
          </cell>
          <cell r="C1245">
            <v>0.503</v>
          </cell>
          <cell r="D1245" t="str">
            <v>buy</v>
          </cell>
          <cell r="E1245">
            <v>678.34</v>
          </cell>
          <cell r="F1245">
            <v>678.98420915902</v>
          </cell>
        </row>
        <row r="1246">
          <cell r="A1246">
            <v>43232.814162199073</v>
          </cell>
          <cell r="B1246">
            <v>677.64</v>
          </cell>
          <cell r="C1246">
            <v>7.9330999999999998E-4</v>
          </cell>
          <cell r="D1246" t="str">
            <v>buy</v>
          </cell>
          <cell r="E1246">
            <v>678.34</v>
          </cell>
          <cell r="F1246">
            <v>678.98442017948003</v>
          </cell>
        </row>
        <row r="1247">
          <cell r="A1247">
            <v>43232.814162199073</v>
          </cell>
          <cell r="B1247">
            <v>677.64</v>
          </cell>
          <cell r="C1247">
            <v>9.6066899999999993E-3</v>
          </cell>
          <cell r="D1247" t="str">
            <v>buy</v>
          </cell>
          <cell r="E1247">
            <v>678.34</v>
          </cell>
          <cell r="F1247">
            <v>678.98697555901992</v>
          </cell>
        </row>
        <row r="1248">
          <cell r="A1248">
            <v>43232.814170115736</v>
          </cell>
          <cell r="B1248">
            <v>677.64</v>
          </cell>
          <cell r="C1248">
            <v>1.7533099999999999E-3</v>
          </cell>
          <cell r="D1248" t="str">
            <v>buy</v>
          </cell>
          <cell r="E1248">
            <v>678.34</v>
          </cell>
          <cell r="F1248">
            <v>678.98744193948005</v>
          </cell>
        </row>
        <row r="1249">
          <cell r="A1249">
            <v>43232.814170740741</v>
          </cell>
          <cell r="B1249">
            <v>678.34</v>
          </cell>
          <cell r="C1249">
            <v>18.171700000000001</v>
          </cell>
          <cell r="D1249" t="str">
            <v>sell</v>
          </cell>
          <cell r="E1249">
            <v>677.63</v>
          </cell>
          <cell r="F1249">
            <v>678.98744193948005</v>
          </cell>
        </row>
        <row r="1250">
          <cell r="A1250">
            <v>43232.814170740741</v>
          </cell>
          <cell r="B1250">
            <v>677.63</v>
          </cell>
          <cell r="C1250">
            <v>18.02381836</v>
          </cell>
          <cell r="D1250" t="str">
            <v>sell</v>
          </cell>
          <cell r="E1250">
            <v>678.24</v>
          </cell>
          <cell r="F1250">
            <v>678.98744193948005</v>
          </cell>
        </row>
        <row r="1251">
          <cell r="A1251">
            <v>43232.814201817127</v>
          </cell>
          <cell r="B1251">
            <v>677.64</v>
          </cell>
          <cell r="C1251">
            <v>0.13930000000000001</v>
          </cell>
          <cell r="D1251" t="str">
            <v>buy</v>
          </cell>
          <cell r="E1251">
            <v>678.24</v>
          </cell>
          <cell r="F1251">
            <v>679.02449573948002</v>
          </cell>
        </row>
        <row r="1252">
          <cell r="A1252">
            <v>43232.814349016197</v>
          </cell>
          <cell r="B1252">
            <v>678.25</v>
          </cell>
          <cell r="C1252">
            <v>0.49359999999999998</v>
          </cell>
          <cell r="D1252" t="str">
            <v>buy</v>
          </cell>
          <cell r="E1252">
            <v>678.24</v>
          </cell>
          <cell r="F1252">
            <v>679.03424961403994</v>
          </cell>
        </row>
        <row r="1253">
          <cell r="A1253">
            <v>43232.814349016197</v>
          </cell>
          <cell r="B1253">
            <v>678.25</v>
          </cell>
          <cell r="C1253">
            <v>0.1182</v>
          </cell>
          <cell r="D1253" t="str">
            <v>buy</v>
          </cell>
          <cell r="E1253">
            <v>678.24</v>
          </cell>
          <cell r="F1253">
            <v>679.03424961403994</v>
          </cell>
        </row>
        <row r="1254">
          <cell r="A1254">
            <v>43232.814446585653</v>
          </cell>
          <cell r="B1254">
            <v>678.25</v>
          </cell>
          <cell r="C1254">
            <v>0.01</v>
          </cell>
          <cell r="D1254" t="str">
            <v>buy</v>
          </cell>
          <cell r="E1254">
            <v>678.24</v>
          </cell>
          <cell r="F1254">
            <v>679.03424961403994</v>
          </cell>
        </row>
        <row r="1255">
          <cell r="A1255">
            <v>43232.814450428239</v>
          </cell>
          <cell r="B1255">
            <v>678.26</v>
          </cell>
          <cell r="C1255">
            <v>0.15495999999999999</v>
          </cell>
          <cell r="D1255" t="str">
            <v>buy</v>
          </cell>
          <cell r="E1255">
            <v>678.24</v>
          </cell>
          <cell r="F1255">
            <v>679.03393969403999</v>
          </cell>
        </row>
        <row r="1256">
          <cell r="A1256">
            <v>43232.81445351852</v>
          </cell>
          <cell r="B1256">
            <v>678.26</v>
          </cell>
          <cell r="C1256">
            <v>9.3999999999999997E-4</v>
          </cell>
          <cell r="D1256" t="str">
            <v>buy</v>
          </cell>
          <cell r="E1256">
            <v>678.24</v>
          </cell>
          <cell r="F1256">
            <v>679.03393781404009</v>
          </cell>
        </row>
        <row r="1257">
          <cell r="A1257">
            <v>43232.81445351852</v>
          </cell>
          <cell r="B1257">
            <v>678.27</v>
          </cell>
          <cell r="C1257">
            <v>3.3059999999999999E-2</v>
          </cell>
          <cell r="D1257" t="str">
            <v>buy</v>
          </cell>
          <cell r="E1257">
            <v>678.24</v>
          </cell>
          <cell r="F1257">
            <v>679.03380557404</v>
          </cell>
        </row>
        <row r="1258">
          <cell r="A1258">
            <v>43232.814457465283</v>
          </cell>
          <cell r="B1258">
            <v>678.27</v>
          </cell>
          <cell r="C1258">
            <v>8.9549999999999994E-3</v>
          </cell>
          <cell r="D1258" t="str">
            <v>buy</v>
          </cell>
          <cell r="E1258">
            <v>678.24</v>
          </cell>
          <cell r="F1258">
            <v>679.03376975403989</v>
          </cell>
        </row>
        <row r="1259">
          <cell r="A1259">
            <v>43232.814461956019</v>
          </cell>
          <cell r="B1259">
            <v>679.4</v>
          </cell>
          <cell r="C1259">
            <v>0.12547082000000001</v>
          </cell>
          <cell r="D1259" t="str">
            <v>buy</v>
          </cell>
          <cell r="E1259">
            <v>678.24</v>
          </cell>
          <cell r="F1259">
            <v>679.00491146543993</v>
          </cell>
        </row>
        <row r="1260">
          <cell r="A1260">
            <v>43232.814461956019</v>
          </cell>
          <cell r="B1260">
            <v>679.41</v>
          </cell>
          <cell r="C1260">
            <v>1.8325494200000001</v>
          </cell>
          <cell r="D1260" t="str">
            <v>buy</v>
          </cell>
          <cell r="E1260">
            <v>678.24</v>
          </cell>
          <cell r="F1260">
            <v>678.57975999999996</v>
          </cell>
        </row>
        <row r="1261">
          <cell r="A1261">
            <v>43232.814472962957</v>
          </cell>
          <cell r="B1261">
            <v>678.97</v>
          </cell>
          <cell r="C1261">
            <v>2.29</v>
          </cell>
          <cell r="D1261" t="str">
            <v>buy</v>
          </cell>
          <cell r="E1261">
            <v>678.24</v>
          </cell>
          <cell r="F1261">
            <v>678.25</v>
          </cell>
        </row>
        <row r="1262">
          <cell r="A1262">
            <v>43232.814614166673</v>
          </cell>
          <cell r="B1262">
            <v>678.24</v>
          </cell>
          <cell r="C1262">
            <v>3.3079299999999998</v>
          </cell>
          <cell r="D1262" t="str">
            <v>sell</v>
          </cell>
          <cell r="E1262">
            <v>678.23072346611991</v>
          </cell>
          <cell r="F1262">
            <v>678.25</v>
          </cell>
        </row>
        <row r="1263">
          <cell r="A1263">
            <v>43232.814750115736</v>
          </cell>
          <cell r="B1263">
            <v>678.25</v>
          </cell>
          <cell r="C1263">
            <v>0.61199999999999999</v>
          </cell>
          <cell r="D1263" t="str">
            <v>buy</v>
          </cell>
          <cell r="E1263">
            <v>678.23072346611991</v>
          </cell>
          <cell r="F1263">
            <v>678.25</v>
          </cell>
        </row>
        <row r="1264">
          <cell r="A1264">
            <v>43232.814750115736</v>
          </cell>
          <cell r="B1264">
            <v>678.25</v>
          </cell>
          <cell r="C1264">
            <v>0.6401</v>
          </cell>
          <cell r="D1264" t="str">
            <v>buy</v>
          </cell>
          <cell r="E1264">
            <v>678.23072346611991</v>
          </cell>
          <cell r="F1264">
            <v>678.25</v>
          </cell>
        </row>
        <row r="1265">
          <cell r="A1265">
            <v>43232.814903379629</v>
          </cell>
          <cell r="B1265">
            <v>678.25</v>
          </cell>
          <cell r="C1265">
            <v>2.3077999999999999</v>
          </cell>
          <cell r="D1265" t="str">
            <v>buy</v>
          </cell>
          <cell r="E1265">
            <v>678.23072346611991</v>
          </cell>
          <cell r="F1265">
            <v>678.25</v>
          </cell>
        </row>
        <row r="1266">
          <cell r="A1266">
            <v>43232.815029039353</v>
          </cell>
          <cell r="B1266">
            <v>678.25</v>
          </cell>
          <cell r="C1266">
            <v>7.9162999999999997</v>
          </cell>
          <cell r="D1266" t="str">
            <v>buy</v>
          </cell>
          <cell r="E1266">
            <v>678.23072346611991</v>
          </cell>
          <cell r="F1266">
            <v>678.25</v>
          </cell>
        </row>
        <row r="1267">
          <cell r="A1267">
            <v>43232.815173888892</v>
          </cell>
          <cell r="B1267">
            <v>678.25</v>
          </cell>
          <cell r="C1267">
            <v>1.1666000000000001</v>
          </cell>
          <cell r="D1267" t="str">
            <v>buy</v>
          </cell>
          <cell r="E1267">
            <v>678.23072346611991</v>
          </cell>
          <cell r="F1267">
            <v>678.25</v>
          </cell>
        </row>
        <row r="1268">
          <cell r="A1268">
            <v>43232.81531982639</v>
          </cell>
          <cell r="B1268">
            <v>678.25</v>
          </cell>
          <cell r="C1268">
            <v>0.2596</v>
          </cell>
          <cell r="D1268" t="str">
            <v>buy</v>
          </cell>
          <cell r="E1268">
            <v>678.23072346611991</v>
          </cell>
          <cell r="F1268">
            <v>678.25</v>
          </cell>
        </row>
        <row r="1269">
          <cell r="A1269">
            <v>43232.815428969909</v>
          </cell>
          <cell r="B1269">
            <v>678.24</v>
          </cell>
          <cell r="C1269">
            <v>0.38389930999999999</v>
          </cell>
          <cell r="D1269" t="str">
            <v>sell</v>
          </cell>
          <cell r="E1269">
            <v>678.22918786887999</v>
          </cell>
          <cell r="F1269">
            <v>678.25</v>
          </cell>
        </row>
        <row r="1270">
          <cell r="A1270">
            <v>43232.815428969909</v>
          </cell>
          <cell r="B1270">
            <v>678.24</v>
          </cell>
          <cell r="C1270">
            <v>1.58280069</v>
          </cell>
          <cell r="D1270" t="str">
            <v>sell</v>
          </cell>
          <cell r="E1270">
            <v>677.77058269664008</v>
          </cell>
          <cell r="F1270">
            <v>678.25</v>
          </cell>
        </row>
        <row r="1271">
          <cell r="A1271">
            <v>43232.815445520842</v>
          </cell>
          <cell r="B1271">
            <v>678.25</v>
          </cell>
          <cell r="C1271">
            <v>1.8745000000000001</v>
          </cell>
          <cell r="D1271" t="str">
            <v>buy</v>
          </cell>
          <cell r="E1271">
            <v>677.77058269664008</v>
          </cell>
          <cell r="F1271">
            <v>678.25</v>
          </cell>
        </row>
        <row r="1272">
          <cell r="A1272">
            <v>43232.815584421303</v>
          </cell>
          <cell r="B1272">
            <v>678.25</v>
          </cell>
          <cell r="C1272">
            <v>10.1204</v>
          </cell>
          <cell r="D1272" t="str">
            <v>buy</v>
          </cell>
          <cell r="E1272">
            <v>677.77058269664008</v>
          </cell>
          <cell r="F1272">
            <v>678.25</v>
          </cell>
        </row>
        <row r="1273">
          <cell r="A1273">
            <v>43232.815718055557</v>
          </cell>
          <cell r="B1273">
            <v>678.25</v>
          </cell>
          <cell r="C1273">
            <v>1.2227486000000001</v>
          </cell>
          <cell r="D1273" t="str">
            <v>buy</v>
          </cell>
          <cell r="E1273">
            <v>677.77058269664008</v>
          </cell>
          <cell r="F1273">
            <v>678.25</v>
          </cell>
        </row>
        <row r="1274">
          <cell r="A1274">
            <v>43232.815718055557</v>
          </cell>
          <cell r="B1274">
            <v>678.25</v>
          </cell>
          <cell r="C1274">
            <v>6.4070000000000002E-2</v>
          </cell>
          <cell r="D1274" t="str">
            <v>buy</v>
          </cell>
          <cell r="E1274">
            <v>677.77058269664008</v>
          </cell>
          <cell r="F1274">
            <v>678.25</v>
          </cell>
        </row>
        <row r="1275">
          <cell r="A1275">
            <v>43232.815718055557</v>
          </cell>
          <cell r="B1275">
            <v>678.25</v>
          </cell>
          <cell r="C1275">
            <v>13.6245814</v>
          </cell>
          <cell r="D1275" t="str">
            <v>buy</v>
          </cell>
          <cell r="E1275">
            <v>677.77058269664008</v>
          </cell>
          <cell r="F1275">
            <v>676.16826580000009</v>
          </cell>
        </row>
        <row r="1276">
          <cell r="A1276">
            <v>43232.815861712967</v>
          </cell>
          <cell r="B1276">
            <v>678.25</v>
          </cell>
          <cell r="C1276">
            <v>0.1133</v>
          </cell>
          <cell r="D1276" t="str">
            <v>buy</v>
          </cell>
          <cell r="E1276">
            <v>677.77058269664008</v>
          </cell>
          <cell r="F1276">
            <v>676.12</v>
          </cell>
        </row>
        <row r="1277">
          <cell r="A1277">
            <v>43232.816008275462</v>
          </cell>
          <cell r="B1277">
            <v>678.24</v>
          </cell>
          <cell r="C1277">
            <v>0.41719930999999999</v>
          </cell>
          <cell r="D1277" t="str">
            <v>sell</v>
          </cell>
          <cell r="E1277">
            <v>677.62039094503996</v>
          </cell>
          <cell r="F1277">
            <v>676.12</v>
          </cell>
        </row>
        <row r="1278">
          <cell r="A1278">
            <v>43232.816008275462</v>
          </cell>
          <cell r="B1278">
            <v>678.24</v>
          </cell>
          <cell r="C1278">
            <v>7.9000000000000001E-2</v>
          </cell>
          <cell r="D1278" t="str">
            <v>sell</v>
          </cell>
          <cell r="E1278">
            <v>677.59195094504025</v>
          </cell>
          <cell r="F1278">
            <v>676.12</v>
          </cell>
        </row>
        <row r="1279">
          <cell r="A1279">
            <v>43232.816008275462</v>
          </cell>
          <cell r="B1279">
            <v>678.24</v>
          </cell>
          <cell r="C1279">
            <v>6.3200000000000006E-2</v>
          </cell>
          <cell r="D1279" t="str">
            <v>sell</v>
          </cell>
          <cell r="E1279">
            <v>677.56919894503994</v>
          </cell>
          <cell r="F1279">
            <v>676.12</v>
          </cell>
        </row>
        <row r="1280">
          <cell r="A1280">
            <v>43232.816008275462</v>
          </cell>
          <cell r="B1280">
            <v>678.24</v>
          </cell>
          <cell r="C1280">
            <v>0.14467722</v>
          </cell>
          <cell r="D1280" t="str">
            <v>sell</v>
          </cell>
          <cell r="E1280">
            <v>677.51711514584008</v>
          </cell>
          <cell r="F1280">
            <v>676.12</v>
          </cell>
        </row>
        <row r="1281">
          <cell r="A1281">
            <v>43232.816032812501</v>
          </cell>
          <cell r="B1281">
            <v>678.24</v>
          </cell>
          <cell r="C1281">
            <v>9.6772200000000003E-3</v>
          </cell>
          <cell r="D1281" t="str">
            <v>sell</v>
          </cell>
          <cell r="E1281">
            <v>677.51363134664007</v>
          </cell>
          <cell r="F1281">
            <v>676.12</v>
          </cell>
        </row>
        <row r="1282">
          <cell r="A1282">
            <v>43232.816036284719</v>
          </cell>
          <cell r="B1282">
            <v>678.24</v>
          </cell>
          <cell r="C1282">
            <v>4.1278000000000002E-4</v>
          </cell>
          <cell r="D1282" t="str">
            <v>sell</v>
          </cell>
          <cell r="E1282">
            <v>677.51348274584007</v>
          </cell>
          <cell r="F1282">
            <v>676.12</v>
          </cell>
        </row>
        <row r="1283">
          <cell r="A1283">
            <v>43232.816036284719</v>
          </cell>
          <cell r="B1283">
            <v>678.22</v>
          </cell>
          <cell r="C1283">
            <v>2.99958722</v>
          </cell>
          <cell r="D1283" t="str">
            <v>sell</v>
          </cell>
          <cell r="E1283">
            <v>676.4456296955201</v>
          </cell>
          <cell r="F1283">
            <v>676.12</v>
          </cell>
        </row>
        <row r="1284">
          <cell r="A1284">
            <v>43232.816039537043</v>
          </cell>
          <cell r="B1284">
            <v>678.22</v>
          </cell>
          <cell r="C1284">
            <v>4.1278000000000002E-4</v>
          </cell>
          <cell r="D1284" t="str">
            <v>sell</v>
          </cell>
          <cell r="E1284">
            <v>676.44548274584008</v>
          </cell>
          <cell r="F1284">
            <v>676.12</v>
          </cell>
        </row>
        <row r="1285">
          <cell r="A1285">
            <v>43232.816039537043</v>
          </cell>
          <cell r="B1285">
            <v>677.92</v>
          </cell>
          <cell r="C1285">
            <v>9.5872200000000005E-3</v>
          </cell>
          <cell r="D1285" t="str">
            <v>sell</v>
          </cell>
          <cell r="E1285">
            <v>676.44264492872003</v>
          </cell>
          <cell r="F1285">
            <v>676.12</v>
          </cell>
        </row>
        <row r="1286">
          <cell r="A1286">
            <v>43232.816042604158</v>
          </cell>
          <cell r="B1286">
            <v>677.92</v>
          </cell>
          <cell r="C1286">
            <v>8.9355700000000003E-3</v>
          </cell>
          <cell r="D1286" t="str">
            <v>sell</v>
          </cell>
          <cell r="E1286">
            <v>676.44</v>
          </cell>
          <cell r="F1286">
            <v>676.12</v>
          </cell>
        </row>
        <row r="1287">
          <cell r="A1287">
            <v>43232.816053784722</v>
          </cell>
          <cell r="B1287">
            <v>676.44</v>
          </cell>
          <cell r="C1287">
            <v>22.749145519999999</v>
          </cell>
          <cell r="D1287" t="str">
            <v>sell</v>
          </cell>
          <cell r="E1287">
            <v>676.11476400840024</v>
          </cell>
          <cell r="F1287">
            <v>676.12</v>
          </cell>
        </row>
        <row r="1288">
          <cell r="A1288">
            <v>43232.816056157397</v>
          </cell>
          <cell r="B1288">
            <v>677</v>
          </cell>
          <cell r="C1288">
            <v>0.01</v>
          </cell>
          <cell r="D1288" t="str">
            <v>sell</v>
          </cell>
          <cell r="E1288">
            <v>676.11264400840014</v>
          </cell>
          <cell r="F1288">
            <v>676.12</v>
          </cell>
        </row>
        <row r="1289">
          <cell r="A1289">
            <v>43232.816074907409</v>
          </cell>
          <cell r="B1289">
            <v>677</v>
          </cell>
          <cell r="C1289">
            <v>7.1000000000000002E-4</v>
          </cell>
          <cell r="D1289" t="str">
            <v>sell</v>
          </cell>
          <cell r="E1289">
            <v>676.1124934884001</v>
          </cell>
          <cell r="F1289">
            <v>676.12</v>
          </cell>
        </row>
        <row r="1290">
          <cell r="A1290">
            <v>43232.816074907409</v>
          </cell>
          <cell r="B1290">
            <v>677</v>
          </cell>
          <cell r="C1290">
            <v>9.2899999999999996E-3</v>
          </cell>
          <cell r="D1290" t="str">
            <v>sell</v>
          </cell>
          <cell r="E1290">
            <v>676.11052400840015</v>
          </cell>
          <cell r="F1290">
            <v>676.12</v>
          </cell>
        </row>
        <row r="1291">
          <cell r="A1291">
            <v>43232.816116215283</v>
          </cell>
          <cell r="B1291">
            <v>676.57</v>
          </cell>
          <cell r="C1291">
            <v>0.57040000000000002</v>
          </cell>
          <cell r="D1291" t="str">
            <v>sell</v>
          </cell>
          <cell r="E1291">
            <v>676.03865360839995</v>
          </cell>
          <cell r="F1291">
            <v>676.12</v>
          </cell>
        </row>
        <row r="1292">
          <cell r="A1292">
            <v>43232.816139652779</v>
          </cell>
          <cell r="B1292">
            <v>676.12</v>
          </cell>
          <cell r="C1292">
            <v>0.2555</v>
          </cell>
          <cell r="D1292" t="str">
            <v>buy</v>
          </cell>
          <cell r="E1292">
            <v>676.03865360839995</v>
          </cell>
          <cell r="F1292">
            <v>676.12000000000012</v>
          </cell>
        </row>
        <row r="1293">
          <cell r="A1293">
            <v>43232.816162418982</v>
          </cell>
          <cell r="B1293">
            <v>676.12</v>
          </cell>
          <cell r="C1293">
            <v>0.2555</v>
          </cell>
          <cell r="D1293" t="str">
            <v>buy</v>
          </cell>
          <cell r="E1293">
            <v>676.03865360839995</v>
          </cell>
          <cell r="F1293">
            <v>676.12</v>
          </cell>
        </row>
        <row r="1294">
          <cell r="A1294">
            <v>43232.81616386574</v>
          </cell>
          <cell r="B1294">
            <v>676.12</v>
          </cell>
          <cell r="C1294">
            <v>4.6502999999999997</v>
          </cell>
          <cell r="D1294" t="str">
            <v>buy</v>
          </cell>
          <cell r="E1294">
            <v>676.03865360839995</v>
          </cell>
          <cell r="F1294">
            <v>676.03703112000005</v>
          </cell>
        </row>
        <row r="1295">
          <cell r="A1295">
            <v>43232.816185393523</v>
          </cell>
          <cell r="B1295">
            <v>676.12</v>
          </cell>
          <cell r="C1295">
            <v>0.2555</v>
          </cell>
          <cell r="D1295" t="str">
            <v>buy</v>
          </cell>
          <cell r="E1295">
            <v>676.03865360839995</v>
          </cell>
          <cell r="F1295">
            <v>676.03141012000003</v>
          </cell>
        </row>
        <row r="1296">
          <cell r="A1296">
            <v>43232.816205254632</v>
          </cell>
          <cell r="B1296">
            <v>676.12</v>
          </cell>
          <cell r="C1296">
            <v>0.2555</v>
          </cell>
          <cell r="D1296" t="str">
            <v>buy</v>
          </cell>
          <cell r="E1296">
            <v>676.03865360839995</v>
          </cell>
          <cell r="F1296">
            <v>676.02578912000001</v>
          </cell>
        </row>
        <row r="1297">
          <cell r="A1297">
            <v>43232.816231400473</v>
          </cell>
          <cell r="B1297">
            <v>676.12</v>
          </cell>
          <cell r="C1297">
            <v>0.2555</v>
          </cell>
          <cell r="D1297" t="str">
            <v>buy</v>
          </cell>
          <cell r="E1297">
            <v>676.03865360839995</v>
          </cell>
          <cell r="F1297">
            <v>676.02016811999999</v>
          </cell>
        </row>
        <row r="1298">
          <cell r="A1298">
            <v>43232.816288055546</v>
          </cell>
          <cell r="B1298">
            <v>676.12</v>
          </cell>
          <cell r="C1298">
            <v>0.17599999999999999</v>
          </cell>
          <cell r="D1298" t="str">
            <v>buy</v>
          </cell>
          <cell r="E1298">
            <v>676.03865360839995</v>
          </cell>
          <cell r="F1298">
            <v>676.01629612000011</v>
          </cell>
        </row>
        <row r="1299">
          <cell r="A1299">
            <v>43232.816420405092</v>
          </cell>
          <cell r="B1299">
            <v>676.12</v>
          </cell>
          <cell r="C1299">
            <v>0.90590000000000004</v>
          </cell>
          <cell r="D1299" t="str">
            <v>buy</v>
          </cell>
          <cell r="E1299">
            <v>676.03865360839995</v>
          </cell>
          <cell r="F1299">
            <v>675.99636632000011</v>
          </cell>
        </row>
        <row r="1300">
          <cell r="A1300">
            <v>43232.81642265046</v>
          </cell>
          <cell r="B1300">
            <v>676.11</v>
          </cell>
          <cell r="C1300">
            <v>0.05</v>
          </cell>
          <cell r="D1300" t="str">
            <v>sell</v>
          </cell>
          <cell r="E1300">
            <v>676.03695360839981</v>
          </cell>
          <cell r="F1300">
            <v>675.99636632000011</v>
          </cell>
        </row>
        <row r="1301">
          <cell r="A1301">
            <v>43232.81642265046</v>
          </cell>
          <cell r="B1301">
            <v>676.11</v>
          </cell>
          <cell r="C1301">
            <v>1.0500000000000001E-2</v>
          </cell>
          <cell r="D1301" t="str">
            <v>sell</v>
          </cell>
          <cell r="E1301">
            <v>676.03659660839992</v>
          </cell>
          <cell r="F1301">
            <v>675.99636632000011</v>
          </cell>
        </row>
        <row r="1302">
          <cell r="A1302">
            <v>43232.81642265046</v>
          </cell>
          <cell r="B1302">
            <v>676.11</v>
          </cell>
          <cell r="C1302">
            <v>2.5855020400000002</v>
          </cell>
          <cell r="D1302" t="str">
            <v>sell</v>
          </cell>
          <cell r="E1302">
            <v>676.57940722121987</v>
          </cell>
          <cell r="F1302">
            <v>675.99636632000011</v>
          </cell>
        </row>
        <row r="1303">
          <cell r="A1303">
            <v>43232.81642265046</v>
          </cell>
          <cell r="B1303">
            <v>676.11</v>
          </cell>
          <cell r="C1303">
            <v>3.7833159999999998E-2</v>
          </cell>
          <cell r="D1303" t="str">
            <v>sell</v>
          </cell>
          <cell r="E1303">
            <v>676.59363248937984</v>
          </cell>
          <cell r="F1303">
            <v>675.99636632000011</v>
          </cell>
        </row>
        <row r="1304">
          <cell r="A1304">
            <v>43232.816425844911</v>
          </cell>
          <cell r="B1304">
            <v>676.11</v>
          </cell>
          <cell r="C1304">
            <v>3.26684E-3</v>
          </cell>
          <cell r="D1304" t="str">
            <v>sell</v>
          </cell>
          <cell r="E1304">
            <v>676.59486082121998</v>
          </cell>
          <cell r="F1304">
            <v>675.99636632000011</v>
          </cell>
        </row>
        <row r="1305">
          <cell r="A1305">
            <v>43232.816425844911</v>
          </cell>
          <cell r="B1305">
            <v>676.11</v>
          </cell>
          <cell r="C1305">
            <v>9.7331599999999994E-3</v>
          </cell>
          <cell r="D1305" t="str">
            <v>sell</v>
          </cell>
          <cell r="E1305">
            <v>676.59852048937978</v>
          </cell>
          <cell r="F1305">
            <v>675.99636632000011</v>
          </cell>
        </row>
        <row r="1306">
          <cell r="A1306">
            <v>43232.816429004633</v>
          </cell>
          <cell r="B1306">
            <v>676.05</v>
          </cell>
          <cell r="C1306">
            <v>3.2983159999999997E-2</v>
          </cell>
          <cell r="D1306" t="str">
            <v>sell</v>
          </cell>
          <cell r="E1306">
            <v>676.61131795546009</v>
          </cell>
          <cell r="F1306">
            <v>675.99636632000011</v>
          </cell>
        </row>
        <row r="1307">
          <cell r="A1307">
            <v>43232.816432199077</v>
          </cell>
          <cell r="B1307">
            <v>676.05</v>
          </cell>
          <cell r="C1307">
            <v>1.2118400000000001E-3</v>
          </cell>
          <cell r="D1307" t="str">
            <v>sell</v>
          </cell>
          <cell r="E1307">
            <v>676.61178814938</v>
          </cell>
          <cell r="F1307">
            <v>675.99636632000011</v>
          </cell>
        </row>
        <row r="1308">
          <cell r="A1308">
            <v>43232.816432199077</v>
          </cell>
          <cell r="B1308">
            <v>676.05</v>
          </cell>
          <cell r="C1308">
            <v>9.7881600000000006E-3</v>
          </cell>
          <cell r="D1308" t="str">
            <v>sell</v>
          </cell>
          <cell r="E1308">
            <v>676.61558595546001</v>
          </cell>
          <cell r="F1308">
            <v>675.99636632000011</v>
          </cell>
        </row>
        <row r="1309">
          <cell r="A1309">
            <v>43232.816436250003</v>
          </cell>
          <cell r="B1309">
            <v>676.05</v>
          </cell>
          <cell r="C1309">
            <v>1.0818399999999999E-3</v>
          </cell>
          <cell r="D1309" t="str">
            <v>sell</v>
          </cell>
          <cell r="E1309">
            <v>676.61600570938003</v>
          </cell>
          <cell r="F1309">
            <v>675.99636632000011</v>
          </cell>
        </row>
        <row r="1310">
          <cell r="A1310">
            <v>43232.816436250003</v>
          </cell>
          <cell r="B1310">
            <v>676</v>
          </cell>
          <cell r="C1310">
            <v>0.49891816</v>
          </cell>
          <cell r="D1310" t="str">
            <v>sell</v>
          </cell>
          <cell r="E1310">
            <v>676.81457513706005</v>
          </cell>
          <cell r="F1310">
            <v>675.99636632000011</v>
          </cell>
        </row>
        <row r="1311">
          <cell r="A1311">
            <v>43232.816441076393</v>
          </cell>
          <cell r="B1311">
            <v>676</v>
          </cell>
          <cell r="C1311">
            <v>9.9181600000000005E-3</v>
          </cell>
          <cell r="D1311" t="str">
            <v>sell</v>
          </cell>
          <cell r="E1311">
            <v>676.81852256473996</v>
          </cell>
          <cell r="F1311">
            <v>675.99636632000011</v>
          </cell>
        </row>
        <row r="1312">
          <cell r="A1312">
            <v>43232.816446099539</v>
          </cell>
          <cell r="B1312">
            <v>676</v>
          </cell>
          <cell r="C1312">
            <v>9.818400000000001E-4</v>
          </cell>
          <cell r="D1312" t="str">
            <v>sell</v>
          </cell>
          <cell r="E1312">
            <v>676.81891333705994</v>
          </cell>
          <cell r="F1312">
            <v>675.99636632000011</v>
          </cell>
        </row>
        <row r="1313">
          <cell r="A1313">
            <v>43232.816446099539</v>
          </cell>
          <cell r="B1313">
            <v>675.93</v>
          </cell>
          <cell r="C1313">
            <v>0.25401815999999999</v>
          </cell>
          <cell r="D1313" t="str">
            <v>sell</v>
          </cell>
          <cell r="E1313">
            <v>676.92356881898013</v>
          </cell>
          <cell r="F1313">
            <v>675.99636632000011</v>
          </cell>
        </row>
        <row r="1314">
          <cell r="A1314">
            <v>43232.816452500003</v>
          </cell>
          <cell r="B1314">
            <v>676</v>
          </cell>
          <cell r="C1314">
            <v>0.03</v>
          </cell>
          <cell r="D1314" t="str">
            <v>sell</v>
          </cell>
          <cell r="E1314">
            <v>676.93550881898011</v>
          </cell>
          <cell r="F1314">
            <v>675.99636632000011</v>
          </cell>
        </row>
        <row r="1315">
          <cell r="A1315">
            <v>43232.816455601853</v>
          </cell>
          <cell r="B1315">
            <v>675.94</v>
          </cell>
          <cell r="C1315">
            <v>2.2000000000000002</v>
          </cell>
          <cell r="D1315" t="str">
            <v>sell</v>
          </cell>
          <cell r="E1315">
            <v>677.83750881897993</v>
          </cell>
          <cell r="F1315">
            <v>675.99636632000011</v>
          </cell>
        </row>
        <row r="1316">
          <cell r="A1316">
            <v>43232.816458831017</v>
          </cell>
          <cell r="B1316">
            <v>675.93</v>
          </cell>
          <cell r="C1316">
            <v>1.4818399999999999E-3</v>
          </cell>
          <cell r="D1316" t="str">
            <v>sell</v>
          </cell>
          <cell r="E1316">
            <v>677.83811933705988</v>
          </cell>
          <cell r="F1316">
            <v>675.99636632000011</v>
          </cell>
        </row>
        <row r="1317">
          <cell r="A1317">
            <v>43232.816458831017</v>
          </cell>
          <cell r="B1317">
            <v>675.93</v>
          </cell>
          <cell r="C1317">
            <v>8.5181600000000003E-3</v>
          </cell>
          <cell r="D1317" t="str">
            <v>sell</v>
          </cell>
          <cell r="E1317">
            <v>677.84162881897987</v>
          </cell>
          <cell r="F1317">
            <v>675.99636632000011</v>
          </cell>
        </row>
        <row r="1318">
          <cell r="A1318">
            <v>43232.81646253472</v>
          </cell>
          <cell r="B1318">
            <v>675.93</v>
          </cell>
          <cell r="C1318">
            <v>6.3058160000000002E-2</v>
          </cell>
          <cell r="D1318" t="str">
            <v>sell</v>
          </cell>
          <cell r="E1318">
            <v>677.8676087808999</v>
          </cell>
          <cell r="F1318">
            <v>675.99636632000011</v>
          </cell>
        </row>
        <row r="1319">
          <cell r="A1319">
            <v>43232.81646584491</v>
          </cell>
          <cell r="B1319">
            <v>675.93</v>
          </cell>
          <cell r="C1319">
            <v>8.7781600000000001E-3</v>
          </cell>
          <cell r="D1319" t="str">
            <v>sell</v>
          </cell>
          <cell r="E1319">
            <v>677.87122538281994</v>
          </cell>
          <cell r="F1319">
            <v>675.99636632000011</v>
          </cell>
        </row>
        <row r="1320">
          <cell r="A1320">
            <v>43232.816468935183</v>
          </cell>
          <cell r="B1320">
            <v>675.93</v>
          </cell>
          <cell r="C1320">
            <v>1.5418400000000001E-3</v>
          </cell>
          <cell r="D1320" t="str">
            <v>sell</v>
          </cell>
          <cell r="E1320">
            <v>677.87186062089984</v>
          </cell>
          <cell r="F1320">
            <v>675.99636632000011</v>
          </cell>
        </row>
        <row r="1321">
          <cell r="A1321">
            <v>43232.816468935183</v>
          </cell>
          <cell r="B1321">
            <v>675.93</v>
          </cell>
          <cell r="C1321">
            <v>9.4581600000000002E-3</v>
          </cell>
          <cell r="D1321" t="str">
            <v>sell</v>
          </cell>
          <cell r="E1321">
            <v>677.87575738281998</v>
          </cell>
          <cell r="F1321">
            <v>675.99636632000011</v>
          </cell>
        </row>
        <row r="1322">
          <cell r="A1322">
            <v>43232.816472627317</v>
          </cell>
          <cell r="B1322">
            <v>675.93</v>
          </cell>
          <cell r="C1322">
            <v>5.4184000000000003E-4</v>
          </cell>
          <cell r="D1322" t="str">
            <v>sell</v>
          </cell>
          <cell r="E1322">
            <v>677.87598062090001</v>
          </cell>
          <cell r="F1322">
            <v>675.99636632000011</v>
          </cell>
        </row>
        <row r="1323">
          <cell r="A1323">
            <v>43232.816472627317</v>
          </cell>
          <cell r="B1323">
            <v>675.93</v>
          </cell>
          <cell r="C1323">
            <v>9.4581600000000002E-3</v>
          </cell>
          <cell r="D1323" t="str">
            <v>sell</v>
          </cell>
          <cell r="E1323">
            <v>677.87987738281993</v>
          </cell>
          <cell r="F1323">
            <v>675.99636632000011</v>
          </cell>
        </row>
        <row r="1324">
          <cell r="A1324">
            <v>43232.816512118057</v>
          </cell>
          <cell r="B1324">
            <v>675.94</v>
          </cell>
          <cell r="C1324">
            <v>6.4199999999999993E-2</v>
          </cell>
          <cell r="D1324" t="str">
            <v>buy</v>
          </cell>
          <cell r="E1324">
            <v>677.87987738281993</v>
          </cell>
          <cell r="F1324">
            <v>675.99726511999995</v>
          </cell>
        </row>
        <row r="1325">
          <cell r="A1325">
            <v>43232.816512187499</v>
          </cell>
          <cell r="B1325">
            <v>675.95</v>
          </cell>
          <cell r="C1325">
            <v>0.97792000000000001</v>
          </cell>
          <cell r="D1325" t="str">
            <v>buy</v>
          </cell>
          <cell r="E1325">
            <v>677.87987738281993</v>
          </cell>
          <cell r="F1325">
            <v>676.00900015999991</v>
          </cell>
        </row>
        <row r="1326">
          <cell r="A1326">
            <v>43232.816512291669</v>
          </cell>
          <cell r="B1326">
            <v>676</v>
          </cell>
          <cell r="C1326">
            <v>0.49991999999999998</v>
          </cell>
          <cell r="D1326" t="str">
            <v>buy</v>
          </cell>
          <cell r="E1326">
            <v>677.87987738281993</v>
          </cell>
          <cell r="F1326">
            <v>676.01</v>
          </cell>
        </row>
        <row r="1327">
          <cell r="A1327">
            <v>43232.816534074067</v>
          </cell>
          <cell r="B1327">
            <v>676.01</v>
          </cell>
          <cell r="C1327">
            <v>7.3940000000000001</v>
          </cell>
          <cell r="D1327" t="str">
            <v>buy</v>
          </cell>
          <cell r="E1327">
            <v>677.87987738281993</v>
          </cell>
          <cell r="F1327">
            <v>676.05105484499995</v>
          </cell>
        </row>
        <row r="1328">
          <cell r="A1328">
            <v>43232.816541006941</v>
          </cell>
          <cell r="B1328">
            <v>675.94</v>
          </cell>
          <cell r="C1328">
            <v>1.8</v>
          </cell>
          <cell r="D1328" t="str">
            <v>buy</v>
          </cell>
          <cell r="E1328">
            <v>677.87987738281993</v>
          </cell>
          <cell r="F1328">
            <v>676.11225484499994</v>
          </cell>
        </row>
        <row r="1329">
          <cell r="A1329">
            <v>43232.816570266201</v>
          </cell>
          <cell r="B1329">
            <v>676.12</v>
          </cell>
          <cell r="C1329">
            <v>9.5200000000000007E-2</v>
          </cell>
          <cell r="D1329" t="str">
            <v>buy</v>
          </cell>
          <cell r="E1329">
            <v>677.87987738281993</v>
          </cell>
          <cell r="F1329">
            <v>676.11206444499999</v>
          </cell>
        </row>
        <row r="1330">
          <cell r="A1330">
            <v>43232.816578865742</v>
          </cell>
          <cell r="B1330">
            <v>676.12</v>
          </cell>
          <cell r="C1330">
            <v>1.0322225</v>
          </cell>
          <cell r="D1330" t="str">
            <v>buy</v>
          </cell>
          <cell r="E1330">
            <v>677.87987738281993</v>
          </cell>
          <cell r="F1330">
            <v>676.1099999999999</v>
          </cell>
        </row>
        <row r="1331">
          <cell r="A1331">
            <v>43232.816633935188</v>
          </cell>
          <cell r="B1331">
            <v>676.11</v>
          </cell>
          <cell r="C1331">
            <v>0.57269999999999999</v>
          </cell>
          <cell r="D1331" t="str">
            <v>buy</v>
          </cell>
          <cell r="E1331">
            <v>677.87987738281993</v>
          </cell>
          <cell r="F1331">
            <v>676.11</v>
          </cell>
        </row>
        <row r="1332">
          <cell r="A1332">
            <v>43232.816634039351</v>
          </cell>
          <cell r="B1332">
            <v>676.11</v>
          </cell>
          <cell r="C1332">
            <v>6.8262999999999998</v>
          </cell>
          <cell r="D1332" t="str">
            <v>buy</v>
          </cell>
          <cell r="E1332">
            <v>677.87987738281993</v>
          </cell>
          <cell r="F1332">
            <v>677.28437893108025</v>
          </cell>
        </row>
        <row r="1333">
          <cell r="A1333">
            <v>43232.81663415509</v>
          </cell>
          <cell r="B1333">
            <v>676.26</v>
          </cell>
          <cell r="C1333">
            <v>0.46045199999999997</v>
          </cell>
          <cell r="D1333" t="str">
            <v>buy</v>
          </cell>
          <cell r="E1333">
            <v>677.87987738281993</v>
          </cell>
          <cell r="F1333">
            <v>677.41330549108011</v>
          </cell>
        </row>
        <row r="1334">
          <cell r="A1334">
            <v>43232.816634409719</v>
          </cell>
          <cell r="B1334">
            <v>676.26</v>
          </cell>
          <cell r="C1334">
            <v>1.06E-2</v>
          </cell>
          <cell r="D1334" t="str">
            <v>buy</v>
          </cell>
          <cell r="E1334">
            <v>677.87987738281993</v>
          </cell>
          <cell r="F1334">
            <v>677.41627349108001</v>
          </cell>
        </row>
        <row r="1335">
          <cell r="A1335">
            <v>43232.816637812502</v>
          </cell>
          <cell r="B1335">
            <v>676.26</v>
          </cell>
          <cell r="C1335">
            <v>0.51139400000000002</v>
          </cell>
          <cell r="D1335" t="str">
            <v>buy</v>
          </cell>
          <cell r="E1335">
            <v>677.87987738281993</v>
          </cell>
          <cell r="F1335">
            <v>677.55946381108004</v>
          </cell>
        </row>
        <row r="1336">
          <cell r="A1336">
            <v>43232.816637812502</v>
          </cell>
          <cell r="B1336">
            <v>676.27</v>
          </cell>
          <cell r="C1336">
            <v>1.0485E-2</v>
          </cell>
          <cell r="D1336" t="str">
            <v>buy</v>
          </cell>
          <cell r="E1336">
            <v>677.87987738281993</v>
          </cell>
          <cell r="F1336">
            <v>677.56237864108016</v>
          </cell>
        </row>
        <row r="1337">
          <cell r="A1337">
            <v>43232.81664222222</v>
          </cell>
          <cell r="B1337">
            <v>676.2</v>
          </cell>
          <cell r="C1337">
            <v>0.21840000000000001</v>
          </cell>
          <cell r="D1337" t="str">
            <v>buy</v>
          </cell>
          <cell r="E1337">
            <v>677.87987738281993</v>
          </cell>
          <cell r="F1337">
            <v>677.62615144107986</v>
          </cell>
        </row>
        <row r="1338">
          <cell r="A1338">
            <v>43232.816643703707</v>
          </cell>
          <cell r="B1338">
            <v>676.27</v>
          </cell>
          <cell r="C1338">
            <v>1.054012E-2</v>
          </cell>
          <cell r="D1338" t="str">
            <v>buy</v>
          </cell>
          <cell r="E1338">
            <v>677.87987738281993</v>
          </cell>
          <cell r="F1338">
            <v>677.62908159443998</v>
          </cell>
        </row>
        <row r="1339">
          <cell r="A1339">
            <v>43232.816649490742</v>
          </cell>
          <cell r="B1339">
            <v>676.44</v>
          </cell>
          <cell r="C1339">
            <v>0.05</v>
          </cell>
          <cell r="D1339" t="str">
            <v>buy</v>
          </cell>
          <cell r="E1339">
            <v>677.87987738281993</v>
          </cell>
          <cell r="F1339">
            <v>677.64128159443987</v>
          </cell>
        </row>
        <row r="1340">
          <cell r="A1340">
            <v>43232.816690011583</v>
          </cell>
          <cell r="B1340">
            <v>676.73</v>
          </cell>
          <cell r="C1340">
            <v>3.4158000000000001E-2</v>
          </cell>
          <cell r="D1340" t="str">
            <v>buy</v>
          </cell>
          <cell r="E1340">
            <v>677.87987738281993</v>
          </cell>
          <cell r="F1340">
            <v>677.64763498244008</v>
          </cell>
        </row>
        <row r="1341">
          <cell r="A1341">
            <v>43232.816690011583</v>
          </cell>
          <cell r="B1341">
            <v>676.73</v>
          </cell>
          <cell r="C1341">
            <v>9.3399599999999996E-3</v>
          </cell>
          <cell r="D1341" t="str">
            <v>buy</v>
          </cell>
          <cell r="E1341">
            <v>677.87987738281993</v>
          </cell>
          <cell r="F1341">
            <v>677.64937221499974</v>
          </cell>
        </row>
        <row r="1342">
          <cell r="A1342">
            <v>43232.816693414352</v>
          </cell>
          <cell r="B1342">
            <v>676.73</v>
          </cell>
          <cell r="C1342">
            <v>8.1004000000000004E-4</v>
          </cell>
          <cell r="D1342" t="str">
            <v>buy</v>
          </cell>
          <cell r="E1342">
            <v>677.87987738281993</v>
          </cell>
          <cell r="F1342">
            <v>677.6495228824399</v>
          </cell>
        </row>
        <row r="1343">
          <cell r="A1343">
            <v>43232.816693414352</v>
          </cell>
          <cell r="B1343">
            <v>676.76</v>
          </cell>
          <cell r="C1343">
            <v>4.9189959999999998E-2</v>
          </cell>
          <cell r="D1343" t="str">
            <v>buy</v>
          </cell>
          <cell r="E1343">
            <v>677.87987738281993</v>
          </cell>
          <cell r="F1343">
            <v>677.65837707524008</v>
          </cell>
        </row>
        <row r="1344">
          <cell r="A1344">
            <v>43232.816694097222</v>
          </cell>
          <cell r="B1344">
            <v>676.83</v>
          </cell>
          <cell r="C1344">
            <v>0.15138995999999999</v>
          </cell>
          <cell r="D1344" t="str">
            <v>buy</v>
          </cell>
          <cell r="E1344">
            <v>677.87987738281993</v>
          </cell>
          <cell r="F1344">
            <v>677.68350780859987</v>
          </cell>
        </row>
        <row r="1345">
          <cell r="A1345">
            <v>43232.81669472222</v>
          </cell>
          <cell r="B1345">
            <v>676.76</v>
          </cell>
          <cell r="C1345">
            <v>1.09E-2</v>
          </cell>
          <cell r="D1345" t="str">
            <v>buy</v>
          </cell>
          <cell r="E1345">
            <v>677.87987738281993</v>
          </cell>
          <cell r="F1345">
            <v>677.68546980859992</v>
          </cell>
        </row>
        <row r="1346">
          <cell r="A1346">
            <v>43232.816696469898</v>
          </cell>
          <cell r="B1346">
            <v>676.76</v>
          </cell>
          <cell r="C1346">
            <v>1.0000000000000001E-5</v>
          </cell>
          <cell r="D1346" t="str">
            <v>buy</v>
          </cell>
          <cell r="E1346">
            <v>677.87987738281993</v>
          </cell>
          <cell r="F1346">
            <v>677.68547160859987</v>
          </cell>
        </row>
        <row r="1347">
          <cell r="A1347">
            <v>43232.816696469898</v>
          </cell>
          <cell r="B1347">
            <v>676.76</v>
          </cell>
          <cell r="C1347">
            <v>9.9900000000000006E-3</v>
          </cell>
          <cell r="D1347" t="str">
            <v>buy</v>
          </cell>
          <cell r="E1347">
            <v>677.87987738281993</v>
          </cell>
          <cell r="F1347">
            <v>677.68726980859981</v>
          </cell>
        </row>
        <row r="1348">
          <cell r="A1348">
            <v>43232.816709398146</v>
          </cell>
          <cell r="B1348">
            <v>676.76</v>
          </cell>
          <cell r="C1348">
            <v>1.0000000000000001E-5</v>
          </cell>
          <cell r="D1348" t="str">
            <v>buy</v>
          </cell>
          <cell r="E1348">
            <v>677.87987738281993</v>
          </cell>
          <cell r="F1348">
            <v>677.68727160859987</v>
          </cell>
        </row>
        <row r="1349">
          <cell r="A1349">
            <v>43232.816709398146</v>
          </cell>
          <cell r="B1349">
            <v>677.84</v>
          </cell>
          <cell r="C1349">
            <v>0.19</v>
          </cell>
          <cell r="D1349" t="str">
            <v>buy</v>
          </cell>
          <cell r="E1349">
            <v>677.87987738281993</v>
          </cell>
          <cell r="F1349">
            <v>677.68043160859986</v>
          </cell>
        </row>
        <row r="1350">
          <cell r="A1350">
            <v>43232.816709398146</v>
          </cell>
          <cell r="B1350">
            <v>677.87</v>
          </cell>
          <cell r="C1350">
            <v>0.1380633</v>
          </cell>
          <cell r="D1350" t="str">
            <v>buy</v>
          </cell>
          <cell r="E1350">
            <v>677.87987738281993</v>
          </cell>
          <cell r="F1350">
            <v>677.67463294999982</v>
          </cell>
        </row>
        <row r="1351">
          <cell r="A1351">
            <v>43232.816811157412</v>
          </cell>
          <cell r="B1351">
            <v>677.87</v>
          </cell>
          <cell r="C1351">
            <v>0.01</v>
          </cell>
          <cell r="D1351" t="str">
            <v>buy</v>
          </cell>
          <cell r="E1351">
            <v>677.87987738281993</v>
          </cell>
          <cell r="F1351">
            <v>677.67421295000008</v>
          </cell>
        </row>
        <row r="1352">
          <cell r="A1352">
            <v>43232.816845717593</v>
          </cell>
          <cell r="B1352">
            <v>677.93</v>
          </cell>
          <cell r="C1352">
            <v>0.02</v>
          </cell>
          <cell r="D1352" t="str">
            <v>buy</v>
          </cell>
          <cell r="E1352">
            <v>677.87987738281993</v>
          </cell>
          <cell r="F1352">
            <v>677.67313294999985</v>
          </cell>
        </row>
        <row r="1353">
          <cell r="A1353">
            <v>43232.816845717593</v>
          </cell>
          <cell r="B1353">
            <v>678.11</v>
          </cell>
          <cell r="C1353">
            <v>8.8374999999999995E-2</v>
          </cell>
          <cell r="D1353" t="str">
            <v>buy</v>
          </cell>
          <cell r="E1353">
            <v>677.87987738281993</v>
          </cell>
          <cell r="F1353">
            <v>677.66517920000001</v>
          </cell>
        </row>
        <row r="1354">
          <cell r="A1354">
            <v>43232.816975682872</v>
          </cell>
          <cell r="B1354">
            <v>677.67</v>
          </cell>
          <cell r="C1354">
            <v>0.17469999999999999</v>
          </cell>
          <cell r="D1354" t="str">
            <v>buy</v>
          </cell>
          <cell r="E1354">
            <v>677.87987738281993</v>
          </cell>
          <cell r="F1354">
            <v>677.66482979999989</v>
          </cell>
        </row>
        <row r="1355">
          <cell r="A1355">
            <v>43232.816975682872</v>
          </cell>
          <cell r="B1355">
            <v>677.67</v>
          </cell>
          <cell r="C1355">
            <v>1.1858</v>
          </cell>
          <cell r="D1355" t="str">
            <v>buy</v>
          </cell>
          <cell r="E1355">
            <v>677.87987738281993</v>
          </cell>
          <cell r="F1355">
            <v>677.66245820000006</v>
          </cell>
        </row>
        <row r="1356">
          <cell r="A1356">
            <v>43232.817100879627</v>
          </cell>
          <cell r="B1356">
            <v>677.66</v>
          </cell>
          <cell r="C1356">
            <v>0.15959999999999999</v>
          </cell>
          <cell r="D1356" t="str">
            <v>sell</v>
          </cell>
          <cell r="E1356">
            <v>677.89041098282007</v>
          </cell>
          <cell r="F1356">
            <v>677.66245820000006</v>
          </cell>
        </row>
        <row r="1357">
          <cell r="A1357">
            <v>43232.817210856483</v>
          </cell>
          <cell r="B1357">
            <v>677.66</v>
          </cell>
          <cell r="C1357">
            <v>0.02</v>
          </cell>
          <cell r="D1357" t="str">
            <v>sell</v>
          </cell>
          <cell r="E1357">
            <v>677.89173098282004</v>
          </cell>
          <cell r="F1357">
            <v>677.66245820000006</v>
          </cell>
        </row>
        <row r="1358">
          <cell r="A1358">
            <v>43232.817232893518</v>
          </cell>
          <cell r="B1358">
            <v>677.67</v>
          </cell>
          <cell r="C1358">
            <v>1.2291000000000001</v>
          </cell>
          <cell r="D1358" t="str">
            <v>buy</v>
          </cell>
          <cell r="E1358">
            <v>677.89173098282004</v>
          </cell>
          <cell r="F1358">
            <v>677.66</v>
          </cell>
        </row>
        <row r="1359">
          <cell r="A1359">
            <v>43232.817265729173</v>
          </cell>
          <cell r="B1359">
            <v>677.66</v>
          </cell>
          <cell r="C1359">
            <v>0.38276459000000002</v>
          </cell>
          <cell r="D1359" t="str">
            <v>sell</v>
          </cell>
          <cell r="E1359">
            <v>677.91699344576011</v>
          </cell>
          <cell r="F1359">
            <v>677.66</v>
          </cell>
        </row>
        <row r="1360">
          <cell r="A1360">
            <v>43232.817268854167</v>
          </cell>
          <cell r="B1360">
            <v>677.66</v>
          </cell>
          <cell r="C1360">
            <v>1.90288E-3</v>
          </cell>
          <cell r="D1360" t="str">
            <v>sell</v>
          </cell>
          <cell r="E1360">
            <v>677.91711903583996</v>
          </cell>
          <cell r="F1360">
            <v>677.66</v>
          </cell>
        </row>
        <row r="1361">
          <cell r="A1361">
            <v>43232.817268854167</v>
          </cell>
          <cell r="B1361">
            <v>677.66</v>
          </cell>
          <cell r="C1361">
            <v>9.0971200000000002E-3</v>
          </cell>
          <cell r="D1361" t="str">
            <v>sell</v>
          </cell>
          <cell r="E1361">
            <v>677.9177194457601</v>
          </cell>
          <cell r="F1361">
            <v>677.66</v>
          </cell>
        </row>
        <row r="1362">
          <cell r="A1362">
            <v>43232.817273703702</v>
          </cell>
          <cell r="B1362">
            <v>677.66</v>
          </cell>
          <cell r="C1362">
            <v>1.72288E-3</v>
          </cell>
          <cell r="D1362" t="str">
            <v>sell</v>
          </cell>
          <cell r="E1362">
            <v>677.91783315583996</v>
          </cell>
          <cell r="F1362">
            <v>677.66</v>
          </cell>
        </row>
        <row r="1363">
          <cell r="A1363">
            <v>43232.817273703702</v>
          </cell>
          <cell r="B1363">
            <v>677.65</v>
          </cell>
          <cell r="C1363">
            <v>0.17827712000000001</v>
          </cell>
          <cell r="D1363" t="str">
            <v>sell</v>
          </cell>
          <cell r="E1363">
            <v>677.92995599999995</v>
          </cell>
          <cell r="F1363">
            <v>677.66</v>
          </cell>
        </row>
        <row r="1364">
          <cell r="A1364">
            <v>43232.817277951392</v>
          </cell>
          <cell r="B1364">
            <v>677.65</v>
          </cell>
          <cell r="C1364">
            <v>2.22288E-3</v>
          </cell>
          <cell r="D1364" t="str">
            <v>sell</v>
          </cell>
          <cell r="E1364">
            <v>677.93010715584001</v>
          </cell>
          <cell r="F1364">
            <v>677.66</v>
          </cell>
        </row>
        <row r="1365">
          <cell r="A1365">
            <v>43232.817277951392</v>
          </cell>
          <cell r="B1365">
            <v>677.65</v>
          </cell>
          <cell r="C1365">
            <v>8.7771199999999994E-3</v>
          </cell>
          <cell r="D1365" t="str">
            <v>sell</v>
          </cell>
          <cell r="E1365">
            <v>677.93070399999999</v>
          </cell>
          <cell r="F1365">
            <v>677.66</v>
          </cell>
        </row>
        <row r="1366">
          <cell r="A1366">
            <v>43232.81736951389</v>
          </cell>
          <cell r="B1366">
            <v>677.66</v>
          </cell>
          <cell r="C1366">
            <v>0.1434</v>
          </cell>
          <cell r="D1366" t="str">
            <v>buy</v>
          </cell>
          <cell r="E1366">
            <v>677.93070399999999</v>
          </cell>
          <cell r="F1366">
            <v>677.65999999999985</v>
          </cell>
        </row>
        <row r="1367">
          <cell r="A1367">
            <v>43232.817517048607</v>
          </cell>
          <cell r="B1367">
            <v>677.66</v>
          </cell>
          <cell r="C1367">
            <v>2.6074999999999999</v>
          </cell>
          <cell r="D1367" t="str">
            <v>buy</v>
          </cell>
          <cell r="E1367">
            <v>677.93070399999999</v>
          </cell>
          <cell r="F1367">
            <v>677.66</v>
          </cell>
        </row>
        <row r="1368">
          <cell r="A1368">
            <v>43232.817792905087</v>
          </cell>
          <cell r="B1368">
            <v>677.66</v>
          </cell>
          <cell r="C1368">
            <v>1.7239</v>
          </cell>
          <cell r="D1368" t="str">
            <v>buy</v>
          </cell>
          <cell r="E1368">
            <v>677.93070399999999</v>
          </cell>
          <cell r="F1368">
            <v>677.66000000000008</v>
          </cell>
        </row>
        <row r="1369">
          <cell r="A1369">
            <v>43232.817941712958</v>
          </cell>
          <cell r="B1369">
            <v>677.66</v>
          </cell>
          <cell r="C1369">
            <v>9.9500000000000005E-2</v>
          </cell>
          <cell r="D1369" t="str">
            <v>buy</v>
          </cell>
          <cell r="E1369">
            <v>677.93070399999999</v>
          </cell>
          <cell r="F1369">
            <v>677.66000000000008</v>
          </cell>
        </row>
        <row r="1370">
          <cell r="A1370">
            <v>43232.818074143521</v>
          </cell>
          <cell r="B1370">
            <v>677.66</v>
          </cell>
          <cell r="C1370">
            <v>1.2302999999999999</v>
          </cell>
          <cell r="D1370" t="str">
            <v>buy</v>
          </cell>
          <cell r="E1370">
            <v>677.93070399999999</v>
          </cell>
          <cell r="F1370">
            <v>677.66000000000008</v>
          </cell>
        </row>
        <row r="1371">
          <cell r="A1371">
            <v>43232.818215335647</v>
          </cell>
          <cell r="B1371">
            <v>677.66</v>
          </cell>
          <cell r="C1371">
            <v>0.95609999999999995</v>
          </cell>
          <cell r="D1371" t="str">
            <v>buy</v>
          </cell>
          <cell r="E1371">
            <v>677.93070399999999</v>
          </cell>
          <cell r="F1371">
            <v>677.66000000000008</v>
          </cell>
        </row>
        <row r="1372">
          <cell r="A1372">
            <v>43232.818339965277</v>
          </cell>
          <cell r="B1372">
            <v>677.65</v>
          </cell>
          <cell r="C1372">
            <v>8.1436019999999998E-2</v>
          </cell>
          <cell r="D1372" t="str">
            <v>sell</v>
          </cell>
          <cell r="E1372">
            <v>677.93624164935989</v>
          </cell>
          <cell r="F1372">
            <v>677.66000000000008</v>
          </cell>
        </row>
        <row r="1373">
          <cell r="A1373">
            <v>43232.818339965277</v>
          </cell>
          <cell r="B1373">
            <v>677.65</v>
          </cell>
          <cell r="C1373">
            <v>0.79056398000000005</v>
          </cell>
          <cell r="D1373" t="str">
            <v>sell</v>
          </cell>
          <cell r="E1373">
            <v>677.99</v>
          </cell>
          <cell r="F1373">
            <v>677.66000000000008</v>
          </cell>
        </row>
        <row r="1374">
          <cell r="A1374">
            <v>43232.818615393517</v>
          </cell>
          <cell r="B1374">
            <v>677.66</v>
          </cell>
          <cell r="C1374">
            <v>0.86939999999999995</v>
          </cell>
          <cell r="D1374" t="str">
            <v>buy</v>
          </cell>
          <cell r="E1374">
            <v>677.99</v>
          </cell>
          <cell r="F1374">
            <v>677.66</v>
          </cell>
        </row>
        <row r="1375">
          <cell r="A1375">
            <v>43232.818616319448</v>
          </cell>
          <cell r="B1375">
            <v>677.66</v>
          </cell>
          <cell r="C1375">
            <v>0.42070000000000002</v>
          </cell>
          <cell r="D1375" t="str">
            <v>buy</v>
          </cell>
          <cell r="E1375">
            <v>677.99</v>
          </cell>
          <cell r="F1375">
            <v>677.66</v>
          </cell>
        </row>
        <row r="1376">
          <cell r="A1376">
            <v>43232.818656504627</v>
          </cell>
          <cell r="B1376">
            <v>677.66</v>
          </cell>
          <cell r="C1376">
            <v>11.565</v>
          </cell>
          <cell r="D1376" t="str">
            <v>buy</v>
          </cell>
          <cell r="E1376">
            <v>677.99</v>
          </cell>
          <cell r="F1376">
            <v>677.66938039999991</v>
          </cell>
        </row>
        <row r="1377">
          <cell r="A1377">
            <v>43232.818770752318</v>
          </cell>
          <cell r="B1377">
            <v>677.66</v>
          </cell>
          <cell r="C1377">
            <v>0.27979999999999999</v>
          </cell>
          <cell r="D1377" t="str">
            <v>buy</v>
          </cell>
          <cell r="E1377">
            <v>677.99</v>
          </cell>
          <cell r="F1377">
            <v>677.66993999999988</v>
          </cell>
        </row>
        <row r="1378">
          <cell r="A1378">
            <v>43232.818906712957</v>
          </cell>
          <cell r="B1378">
            <v>677.66</v>
          </cell>
          <cell r="C1378">
            <v>0.03</v>
          </cell>
          <cell r="D1378" t="str">
            <v>buy</v>
          </cell>
          <cell r="E1378">
            <v>677.99</v>
          </cell>
          <cell r="F1378">
            <v>677.66999999999985</v>
          </cell>
        </row>
        <row r="1379">
          <cell r="A1379">
            <v>43232.818906712957</v>
          </cell>
          <cell r="B1379">
            <v>677.67</v>
          </cell>
          <cell r="C1379">
            <v>2.5495700000000001</v>
          </cell>
          <cell r="D1379" t="str">
            <v>buy</v>
          </cell>
          <cell r="E1379">
            <v>677.99</v>
          </cell>
          <cell r="F1379">
            <v>677.8375706999999</v>
          </cell>
        </row>
        <row r="1380">
          <cell r="A1380">
            <v>43232.81891238426</v>
          </cell>
          <cell r="B1380">
            <v>677.67</v>
          </cell>
          <cell r="C1380">
            <v>1.2699999999999999E-2</v>
          </cell>
          <cell r="D1380" t="str">
            <v>buy</v>
          </cell>
          <cell r="E1380">
            <v>677.99</v>
          </cell>
          <cell r="F1380">
            <v>677.83840889999988</v>
          </cell>
        </row>
        <row r="1381">
          <cell r="A1381">
            <v>43232.81891490741</v>
          </cell>
          <cell r="B1381">
            <v>677.67</v>
          </cell>
          <cell r="C1381">
            <v>2.7300000000000001E-2</v>
          </cell>
          <cell r="D1381" t="str">
            <v>buy</v>
          </cell>
          <cell r="E1381">
            <v>677.99</v>
          </cell>
          <cell r="F1381">
            <v>677.84021069999994</v>
          </cell>
        </row>
        <row r="1382">
          <cell r="A1382">
            <v>43232.818916608798</v>
          </cell>
          <cell r="B1382">
            <v>677.67</v>
          </cell>
          <cell r="C1382">
            <v>3.0410340000000001E-2</v>
          </cell>
          <cell r="D1382" t="str">
            <v>buy</v>
          </cell>
          <cell r="E1382">
            <v>677.99</v>
          </cell>
          <cell r="F1382">
            <v>677.84221778243989</v>
          </cell>
        </row>
        <row r="1383">
          <cell r="A1383">
            <v>43232.818991307868</v>
          </cell>
          <cell r="B1383">
            <v>677.67</v>
          </cell>
          <cell r="C1383">
            <v>3.9870349999999999E-2</v>
          </cell>
          <cell r="D1383" t="str">
            <v>buy</v>
          </cell>
          <cell r="E1383">
            <v>677.99</v>
          </cell>
          <cell r="F1383">
            <v>677.84484922553986</v>
          </cell>
        </row>
        <row r="1384">
          <cell r="A1384">
            <v>43232.819052870371</v>
          </cell>
          <cell r="B1384">
            <v>677.67</v>
          </cell>
          <cell r="C1384">
            <v>2.3401493100000001</v>
          </cell>
          <cell r="D1384" t="str">
            <v>buy</v>
          </cell>
          <cell r="E1384">
            <v>677.99</v>
          </cell>
          <cell r="F1384">
            <v>677.9992990799999</v>
          </cell>
        </row>
        <row r="1385">
          <cell r="A1385">
            <v>43232.819052870371</v>
          </cell>
          <cell r="B1385">
            <v>677.67</v>
          </cell>
          <cell r="C1385">
            <v>1.0619999999999999E-2</v>
          </cell>
          <cell r="D1385" t="str">
            <v>buy</v>
          </cell>
          <cell r="E1385">
            <v>677.99</v>
          </cell>
          <cell r="F1385">
            <v>678</v>
          </cell>
        </row>
        <row r="1386">
          <cell r="A1386">
            <v>43232.819052870371</v>
          </cell>
          <cell r="B1386">
            <v>678</v>
          </cell>
          <cell r="C1386">
            <v>1.2935306900000001</v>
          </cell>
          <cell r="D1386" t="str">
            <v>buy</v>
          </cell>
          <cell r="E1386">
            <v>677.99</v>
          </cell>
          <cell r="F1386">
            <v>677.99999999999989</v>
          </cell>
        </row>
        <row r="1387">
          <cell r="A1387">
            <v>43232.819185590277</v>
          </cell>
          <cell r="B1387">
            <v>678</v>
          </cell>
          <cell r="C1387">
            <v>0.75860000000000005</v>
          </cell>
          <cell r="D1387" t="str">
            <v>buy</v>
          </cell>
          <cell r="E1387">
            <v>677.99</v>
          </cell>
          <cell r="F1387">
            <v>678</v>
          </cell>
        </row>
        <row r="1388">
          <cell r="A1388">
            <v>43232.819317731482</v>
          </cell>
          <cell r="B1388">
            <v>677.99</v>
          </cell>
          <cell r="C1388">
            <v>0.48280000000000001</v>
          </cell>
          <cell r="D1388" t="str">
            <v>sell</v>
          </cell>
          <cell r="E1388">
            <v>677.99</v>
          </cell>
          <cell r="F1388">
            <v>678</v>
          </cell>
        </row>
        <row r="1389">
          <cell r="A1389">
            <v>43232.819461192128</v>
          </cell>
          <cell r="B1389">
            <v>678</v>
          </cell>
          <cell r="C1389">
            <v>1.5032000000000001</v>
          </cell>
          <cell r="D1389" t="str">
            <v>buy</v>
          </cell>
          <cell r="E1389">
            <v>677.99</v>
          </cell>
          <cell r="F1389">
            <v>678</v>
          </cell>
        </row>
        <row r="1390">
          <cell r="A1390">
            <v>43232.819590879633</v>
          </cell>
          <cell r="B1390">
            <v>678</v>
          </cell>
          <cell r="C1390">
            <v>2.0785999999999998</v>
          </cell>
          <cell r="D1390" t="str">
            <v>buy</v>
          </cell>
          <cell r="E1390">
            <v>677.99</v>
          </cell>
          <cell r="F1390">
            <v>677.99999999999989</v>
          </cell>
        </row>
        <row r="1391">
          <cell r="A1391">
            <v>43232.819735520832</v>
          </cell>
          <cell r="B1391">
            <v>678</v>
          </cell>
          <cell r="C1391">
            <v>2.9388999999999998</v>
          </cell>
          <cell r="D1391" t="str">
            <v>buy</v>
          </cell>
          <cell r="E1391">
            <v>677.99</v>
          </cell>
          <cell r="F1391">
            <v>678</v>
          </cell>
        </row>
        <row r="1392">
          <cell r="A1392">
            <v>43232.819768229157</v>
          </cell>
          <cell r="B1392">
            <v>678</v>
          </cell>
          <cell r="C1392">
            <v>0.2205772</v>
          </cell>
          <cell r="D1392" t="str">
            <v>buy</v>
          </cell>
          <cell r="E1392">
            <v>677.99</v>
          </cell>
          <cell r="F1392">
            <v>678.00000000000011</v>
          </cell>
        </row>
        <row r="1393">
          <cell r="A1393">
            <v>43232.819869155093</v>
          </cell>
          <cell r="B1393">
            <v>677.99</v>
          </cell>
          <cell r="C1393">
            <v>7.3099999999999998E-2</v>
          </cell>
          <cell r="D1393" t="str">
            <v>sell</v>
          </cell>
          <cell r="E1393">
            <v>677.99</v>
          </cell>
          <cell r="F1393">
            <v>678.00000000000011</v>
          </cell>
        </row>
        <row r="1394">
          <cell r="A1394">
            <v>43232.820005208327</v>
          </cell>
          <cell r="B1394">
            <v>678</v>
          </cell>
          <cell r="C1394">
            <v>0.121</v>
          </cell>
          <cell r="D1394" t="str">
            <v>buy</v>
          </cell>
          <cell r="E1394">
            <v>677.99</v>
          </cell>
          <cell r="F1394">
            <v>678</v>
          </cell>
        </row>
        <row r="1395">
          <cell r="A1395">
            <v>43232.820145428239</v>
          </cell>
          <cell r="B1395">
            <v>678</v>
          </cell>
          <cell r="C1395">
            <v>1.6177784399999999</v>
          </cell>
          <cell r="D1395" t="str">
            <v>buy</v>
          </cell>
          <cell r="E1395">
            <v>677.99</v>
          </cell>
          <cell r="F1395">
            <v>678.00000000000011</v>
          </cell>
        </row>
        <row r="1396">
          <cell r="A1396">
            <v>43232.820151111111</v>
          </cell>
          <cell r="B1396">
            <v>678</v>
          </cell>
          <cell r="C1396">
            <v>1.1764117599999999</v>
          </cell>
          <cell r="D1396" t="str">
            <v>buy</v>
          </cell>
          <cell r="E1396">
            <v>677.99</v>
          </cell>
          <cell r="F1396">
            <v>677.99999999999989</v>
          </cell>
        </row>
        <row r="1397">
          <cell r="A1397">
            <v>43232.820296921287</v>
          </cell>
          <cell r="B1397">
            <v>678</v>
          </cell>
          <cell r="C1397">
            <v>3.9906999999999999</v>
          </cell>
          <cell r="D1397" t="str">
            <v>buy</v>
          </cell>
          <cell r="E1397">
            <v>677.99</v>
          </cell>
          <cell r="F1397">
            <v>677.99999999999977</v>
          </cell>
        </row>
        <row r="1398">
          <cell r="A1398">
            <v>43232.820428692132</v>
          </cell>
          <cell r="B1398">
            <v>678</v>
          </cell>
          <cell r="C1398">
            <v>0.53159999999999996</v>
          </cell>
          <cell r="D1398" t="str">
            <v>buy</v>
          </cell>
          <cell r="E1398">
            <v>677.99</v>
          </cell>
          <cell r="F1398">
            <v>677.99999999999989</v>
          </cell>
        </row>
        <row r="1399">
          <cell r="A1399">
            <v>43232.820557476851</v>
          </cell>
          <cell r="B1399">
            <v>677.99</v>
          </cell>
          <cell r="C1399">
            <v>15.4771</v>
          </cell>
          <cell r="D1399" t="str">
            <v>sell</v>
          </cell>
          <cell r="E1399">
            <v>677.99</v>
          </cell>
          <cell r="F1399">
            <v>677.99999999999989</v>
          </cell>
        </row>
        <row r="1400">
          <cell r="A1400">
            <v>43232.820557476851</v>
          </cell>
          <cell r="B1400">
            <v>677.99</v>
          </cell>
          <cell r="C1400">
            <v>27.220734889999999</v>
          </cell>
          <cell r="D1400" t="str">
            <v>sell</v>
          </cell>
          <cell r="E1400">
            <v>678.08800000000008</v>
          </cell>
          <cell r="F1400">
            <v>677.99999999999989</v>
          </cell>
        </row>
        <row r="1401">
          <cell r="A1401">
            <v>43232.820562581022</v>
          </cell>
          <cell r="B1401">
            <v>677.99</v>
          </cell>
          <cell r="C1401">
            <v>0.02</v>
          </cell>
          <cell r="D1401" t="str">
            <v>sell</v>
          </cell>
          <cell r="E1401">
            <v>678.08999999999992</v>
          </cell>
          <cell r="F1401">
            <v>677.99999999999989</v>
          </cell>
        </row>
        <row r="1402">
          <cell r="A1402">
            <v>43232.820571805547</v>
          </cell>
          <cell r="B1402">
            <v>678</v>
          </cell>
          <cell r="C1402">
            <v>8.5999999999999993E-2</v>
          </cell>
          <cell r="D1402" t="str">
            <v>buy</v>
          </cell>
          <cell r="E1402">
            <v>678.08999999999992</v>
          </cell>
          <cell r="F1402">
            <v>678</v>
          </cell>
        </row>
        <row r="1403">
          <cell r="A1403">
            <v>43232.820574930563</v>
          </cell>
          <cell r="B1403">
            <v>678</v>
          </cell>
          <cell r="C1403">
            <v>1.10398671</v>
          </cell>
          <cell r="D1403" t="str">
            <v>buy</v>
          </cell>
          <cell r="E1403">
            <v>678.08999999999992</v>
          </cell>
          <cell r="F1403">
            <v>678</v>
          </cell>
        </row>
        <row r="1404">
          <cell r="A1404">
            <v>43232.820697858799</v>
          </cell>
          <cell r="B1404">
            <v>678</v>
          </cell>
          <cell r="C1404">
            <v>1.4935230900000001</v>
          </cell>
          <cell r="D1404" t="str">
            <v>buy</v>
          </cell>
          <cell r="E1404">
            <v>678.08999999999992</v>
          </cell>
          <cell r="F1404">
            <v>678</v>
          </cell>
        </row>
        <row r="1405">
          <cell r="A1405">
            <v>43232.820697858799</v>
          </cell>
          <cell r="B1405">
            <v>678</v>
          </cell>
          <cell r="C1405">
            <v>2.09411141</v>
          </cell>
          <cell r="D1405" t="str">
            <v>buy</v>
          </cell>
          <cell r="E1405">
            <v>678.08999999999992</v>
          </cell>
          <cell r="F1405">
            <v>678</v>
          </cell>
        </row>
        <row r="1406">
          <cell r="A1406">
            <v>43232.820698356481</v>
          </cell>
          <cell r="B1406">
            <v>677.99</v>
          </cell>
          <cell r="C1406">
            <v>4</v>
          </cell>
          <cell r="D1406" t="str">
            <v>sell</v>
          </cell>
          <cell r="E1406">
            <v>678.86084910600016</v>
          </cell>
          <cell r="F1406">
            <v>678</v>
          </cell>
        </row>
        <row r="1407">
          <cell r="A1407">
            <v>43232.820827488416</v>
          </cell>
          <cell r="B1407">
            <v>678</v>
          </cell>
          <cell r="C1407">
            <v>4.7872000000000003</v>
          </cell>
          <cell r="D1407" t="str">
            <v>buy</v>
          </cell>
          <cell r="E1407">
            <v>678.86084910600016</v>
          </cell>
          <cell r="F1407">
            <v>678</v>
          </cell>
        </row>
        <row r="1408">
          <cell r="A1408">
            <v>43232.820975451388</v>
          </cell>
          <cell r="B1408">
            <v>678</v>
          </cell>
          <cell r="C1408">
            <v>0.57350000000000001</v>
          </cell>
          <cell r="D1408" t="str">
            <v>buy</v>
          </cell>
          <cell r="E1408">
            <v>678.86084910600016</v>
          </cell>
          <cell r="F1408">
            <v>678</v>
          </cell>
        </row>
        <row r="1409">
          <cell r="A1409">
            <v>43232.820989988417</v>
          </cell>
          <cell r="B1409">
            <v>678</v>
          </cell>
          <cell r="C1409">
            <v>3.7020207799999998</v>
          </cell>
          <cell r="D1409" t="str">
            <v>buy</v>
          </cell>
          <cell r="E1409">
            <v>678.86084910600016</v>
          </cell>
          <cell r="F1409">
            <v>678</v>
          </cell>
        </row>
        <row r="1410">
          <cell r="A1410">
            <v>43232.821038807873</v>
          </cell>
          <cell r="B1410">
            <v>678</v>
          </cell>
          <cell r="C1410">
            <v>8.8431678100000006</v>
          </cell>
          <cell r="D1410" t="str">
            <v>buy</v>
          </cell>
          <cell r="E1410">
            <v>678.86084910600016</v>
          </cell>
          <cell r="F1410">
            <v>678</v>
          </cell>
        </row>
        <row r="1411">
          <cell r="A1411">
            <v>43232.821038807873</v>
          </cell>
          <cell r="B1411">
            <v>678</v>
          </cell>
          <cell r="C1411">
            <v>5.8619792799999999</v>
          </cell>
          <cell r="D1411" t="str">
            <v>buy</v>
          </cell>
          <cell r="E1411">
            <v>678.86084910600016</v>
          </cell>
          <cell r="F1411">
            <v>678.50975509608008</v>
          </cell>
        </row>
        <row r="1412">
          <cell r="A1412">
            <v>43232.821121689813</v>
          </cell>
          <cell r="B1412">
            <v>678</v>
          </cell>
          <cell r="C1412">
            <v>0.72299999999999998</v>
          </cell>
          <cell r="D1412" t="str">
            <v>buy</v>
          </cell>
          <cell r="E1412">
            <v>678.86084910600016</v>
          </cell>
          <cell r="F1412">
            <v>678.63989509608007</v>
          </cell>
        </row>
        <row r="1413">
          <cell r="A1413">
            <v>43232.821174606477</v>
          </cell>
          <cell r="B1413">
            <v>678</v>
          </cell>
          <cell r="C1413">
            <v>0.14705146999999999</v>
          </cell>
          <cell r="D1413" t="str">
            <v>buy</v>
          </cell>
          <cell r="E1413">
            <v>678.86084910600016</v>
          </cell>
          <cell r="F1413">
            <v>678.66636436068006</v>
          </cell>
        </row>
        <row r="1414">
          <cell r="A1414">
            <v>43232.821408159733</v>
          </cell>
          <cell r="B1414">
            <v>678</v>
          </cell>
          <cell r="C1414">
            <v>0.62796925000000003</v>
          </cell>
          <cell r="D1414" t="str">
            <v>buy</v>
          </cell>
          <cell r="E1414">
            <v>678.86084910600016</v>
          </cell>
          <cell r="F1414">
            <v>678.77939882568012</v>
          </cell>
        </row>
        <row r="1415">
          <cell r="A1415">
            <v>43232.821408159733</v>
          </cell>
          <cell r="B1415">
            <v>678.01</v>
          </cell>
          <cell r="C1415">
            <v>1.9800000000000002E-2</v>
          </cell>
          <cell r="D1415" t="str">
            <v>buy</v>
          </cell>
          <cell r="E1415">
            <v>678.86084910600016</v>
          </cell>
          <cell r="F1415">
            <v>678.78292322567995</v>
          </cell>
        </row>
        <row r="1416">
          <cell r="A1416">
            <v>43232.821408159733</v>
          </cell>
          <cell r="B1416">
            <v>678.26</v>
          </cell>
          <cell r="C1416">
            <v>0.104</v>
          </cell>
          <cell r="D1416" t="str">
            <v>buy</v>
          </cell>
          <cell r="E1416">
            <v>678.86084910600016</v>
          </cell>
          <cell r="F1416">
            <v>678.79623522568011</v>
          </cell>
        </row>
        <row r="1417">
          <cell r="A1417">
            <v>43232.821408159733</v>
          </cell>
          <cell r="B1417">
            <v>678.5</v>
          </cell>
          <cell r="C1417">
            <v>0.62819899000000001</v>
          </cell>
          <cell r="D1417" t="str">
            <v>buy</v>
          </cell>
          <cell r="E1417">
            <v>678.86084910600016</v>
          </cell>
          <cell r="F1417">
            <v>678.84649114488002</v>
          </cell>
        </row>
        <row r="1418">
          <cell r="A1418">
            <v>43232.821415972219</v>
          </cell>
          <cell r="B1418">
            <v>678.5</v>
          </cell>
          <cell r="C1418">
            <v>2.9388620000000001E-2</v>
          </cell>
          <cell r="D1418" t="str">
            <v>buy</v>
          </cell>
          <cell r="E1418">
            <v>678.86084910600016</v>
          </cell>
          <cell r="F1418">
            <v>678.84884223448</v>
          </cell>
        </row>
        <row r="1419">
          <cell r="A1419">
            <v>43232.821434120371</v>
          </cell>
          <cell r="B1419">
            <v>678.49</v>
          </cell>
          <cell r="C1419">
            <v>1.0202329999999999</v>
          </cell>
          <cell r="D1419" t="str">
            <v>sell</v>
          </cell>
          <cell r="E1419">
            <v>678.98123659999999</v>
          </cell>
          <cell r="F1419">
            <v>678.84884223448</v>
          </cell>
        </row>
        <row r="1420">
          <cell r="A1420">
            <v>43232.821446655093</v>
          </cell>
          <cell r="B1420">
            <v>678.5</v>
          </cell>
          <cell r="C1420">
            <v>0.39303638000000002</v>
          </cell>
          <cell r="D1420" t="str">
            <v>buy</v>
          </cell>
          <cell r="E1420">
            <v>678.98123659999999</v>
          </cell>
          <cell r="F1420">
            <v>678.88028514487996</v>
          </cell>
        </row>
        <row r="1421">
          <cell r="A1421">
            <v>43232.821596018519</v>
          </cell>
          <cell r="B1421">
            <v>678.5</v>
          </cell>
          <cell r="C1421">
            <v>0.21691567</v>
          </cell>
          <cell r="D1421" t="str">
            <v>buy</v>
          </cell>
          <cell r="E1421">
            <v>678.98123659999999</v>
          </cell>
          <cell r="F1421">
            <v>678.8976383984799</v>
          </cell>
        </row>
        <row r="1422">
          <cell r="A1422">
            <v>43232.821596018519</v>
          </cell>
          <cell r="B1422">
            <v>678.5</v>
          </cell>
          <cell r="C1422">
            <v>1.013E-2</v>
          </cell>
          <cell r="D1422" t="str">
            <v>buy</v>
          </cell>
          <cell r="E1422">
            <v>678.98123659999999</v>
          </cell>
          <cell r="F1422">
            <v>678.89844879847999</v>
          </cell>
        </row>
        <row r="1423">
          <cell r="A1423">
            <v>43232.821596018519</v>
          </cell>
          <cell r="B1423">
            <v>678.61</v>
          </cell>
          <cell r="C1423">
            <v>0.01</v>
          </cell>
          <cell r="D1423" t="str">
            <v>buy</v>
          </cell>
          <cell r="E1423">
            <v>678.98123659999999</v>
          </cell>
          <cell r="F1423">
            <v>678.89902879847989</v>
          </cell>
        </row>
        <row r="1424">
          <cell r="A1424">
            <v>43232.821596018519</v>
          </cell>
          <cell r="B1424">
            <v>678.78</v>
          </cell>
          <cell r="C1424">
            <v>4.0466729999999999E-2</v>
          </cell>
          <cell r="D1424" t="str">
            <v>buy</v>
          </cell>
          <cell r="E1424">
            <v>678.98123659999999</v>
          </cell>
          <cell r="F1424">
            <v>678.9</v>
          </cell>
        </row>
        <row r="1425">
          <cell r="A1425">
            <v>43232.821750625</v>
          </cell>
          <cell r="B1425">
            <v>678.77</v>
          </cell>
          <cell r="C1425">
            <v>0.44069999999999998</v>
          </cell>
          <cell r="D1425" t="str">
            <v>sell</v>
          </cell>
          <cell r="E1425">
            <v>679.00855999999999</v>
          </cell>
          <cell r="F1425">
            <v>678.9</v>
          </cell>
        </row>
        <row r="1426">
          <cell r="A1426">
            <v>43232.821813310176</v>
          </cell>
          <cell r="B1426">
            <v>678.9</v>
          </cell>
          <cell r="C1426">
            <v>8.8896541599999992</v>
          </cell>
          <cell r="D1426" t="str">
            <v>buy</v>
          </cell>
          <cell r="E1426">
            <v>679.00855999999999</v>
          </cell>
          <cell r="F1426">
            <v>678.97229702827985</v>
          </cell>
        </row>
        <row r="1427">
          <cell r="A1427">
            <v>43232.821879374998</v>
          </cell>
          <cell r="B1427">
            <v>678.89</v>
          </cell>
          <cell r="C1427">
            <v>1.88</v>
          </cell>
          <cell r="D1427" t="str">
            <v>sell</v>
          </cell>
          <cell r="E1427">
            <v>679.08000000000015</v>
          </cell>
          <cell r="F1427">
            <v>678.97229702827985</v>
          </cell>
        </row>
        <row r="1428">
          <cell r="A1428">
            <v>43232.821932766201</v>
          </cell>
          <cell r="B1428">
            <v>678.9</v>
          </cell>
          <cell r="C1428">
            <v>1.1103458399999999</v>
          </cell>
          <cell r="D1428" t="str">
            <v>buy</v>
          </cell>
          <cell r="E1428">
            <v>679.08000000000015</v>
          </cell>
          <cell r="F1428">
            <v>679.01449017020002</v>
          </cell>
        </row>
        <row r="1429">
          <cell r="A1429">
            <v>43232.821932766201</v>
          </cell>
          <cell r="B1429">
            <v>678.9</v>
          </cell>
          <cell r="C1429">
            <v>0.35821944</v>
          </cell>
          <cell r="D1429" t="str">
            <v>buy</v>
          </cell>
          <cell r="E1429">
            <v>679.08000000000015</v>
          </cell>
          <cell r="F1429">
            <v>679.02810250892003</v>
          </cell>
        </row>
        <row r="1430">
          <cell r="A1430">
            <v>43232.821938842593</v>
          </cell>
          <cell r="B1430">
            <v>678.9</v>
          </cell>
          <cell r="C1430">
            <v>0.73501545999999995</v>
          </cell>
          <cell r="D1430" t="str">
            <v>buy</v>
          </cell>
          <cell r="E1430">
            <v>679.08000000000015</v>
          </cell>
          <cell r="F1430">
            <v>679.05603309640014</v>
          </cell>
        </row>
        <row r="1431">
          <cell r="A1431">
            <v>43232.822028020833</v>
          </cell>
          <cell r="B1431">
            <v>678.9</v>
          </cell>
          <cell r="C1431">
            <v>0.41524689999999997</v>
          </cell>
          <cell r="D1431" t="str">
            <v>buy</v>
          </cell>
          <cell r="E1431">
            <v>679.08000000000015</v>
          </cell>
          <cell r="F1431">
            <v>679.07181247860001</v>
          </cell>
        </row>
        <row r="1432">
          <cell r="A1432">
            <v>43232.822028020833</v>
          </cell>
          <cell r="B1432">
            <v>679</v>
          </cell>
          <cell r="C1432">
            <v>1.0028463000000001</v>
          </cell>
          <cell r="D1432" t="str">
            <v>buy</v>
          </cell>
          <cell r="E1432">
            <v>679.08000000000015</v>
          </cell>
          <cell r="F1432">
            <v>679.08986371200001</v>
          </cell>
        </row>
        <row r="1433">
          <cell r="A1433">
            <v>43232.822028020833</v>
          </cell>
          <cell r="B1433">
            <v>679.07</v>
          </cell>
          <cell r="C1433">
            <v>3.4071999999999998E-2</v>
          </cell>
          <cell r="D1433" t="str">
            <v>buy</v>
          </cell>
          <cell r="E1433">
            <v>679.08000000000015</v>
          </cell>
          <cell r="F1433">
            <v>679.08999999999992</v>
          </cell>
        </row>
        <row r="1434">
          <cell r="A1434">
            <v>43232.822028020833</v>
          </cell>
          <cell r="B1434">
            <v>679.09</v>
          </cell>
          <cell r="C1434">
            <v>0.68285963999999999</v>
          </cell>
          <cell r="D1434" t="str">
            <v>buy</v>
          </cell>
          <cell r="E1434">
            <v>679.08000000000015</v>
          </cell>
          <cell r="F1434">
            <v>679.08999999999992</v>
          </cell>
        </row>
        <row r="1435">
          <cell r="A1435">
            <v>43232.822164988429</v>
          </cell>
          <cell r="B1435">
            <v>679.09</v>
          </cell>
          <cell r="C1435">
            <v>1.7762</v>
          </cell>
          <cell r="D1435" t="str">
            <v>buy</v>
          </cell>
          <cell r="E1435">
            <v>679.08000000000015</v>
          </cell>
          <cell r="F1435">
            <v>679.10084091045997</v>
          </cell>
        </row>
        <row r="1436">
          <cell r="A1436">
            <v>43232.822228611112</v>
          </cell>
          <cell r="B1436">
            <v>679.09</v>
          </cell>
          <cell r="C1436">
            <v>4.8428512100000001</v>
          </cell>
          <cell r="D1436" t="str">
            <v>buy</v>
          </cell>
          <cell r="E1436">
            <v>679.08000000000015</v>
          </cell>
          <cell r="F1436">
            <v>679.45921190000001</v>
          </cell>
        </row>
        <row r="1437">
          <cell r="A1437">
            <v>43232.822228611112</v>
          </cell>
          <cell r="B1437">
            <v>679.09</v>
          </cell>
          <cell r="C1437">
            <v>1.065E-2</v>
          </cell>
          <cell r="D1437" t="str">
            <v>buy</v>
          </cell>
          <cell r="E1437">
            <v>679.08000000000015</v>
          </cell>
          <cell r="F1437">
            <v>679.46</v>
          </cell>
        </row>
        <row r="1438">
          <cell r="A1438">
            <v>43232.822228611112</v>
          </cell>
          <cell r="B1438">
            <v>679.46</v>
          </cell>
          <cell r="C1438">
            <v>9.8228389699999994</v>
          </cell>
          <cell r="D1438" t="str">
            <v>buy</v>
          </cell>
          <cell r="E1438">
            <v>679.08000000000015</v>
          </cell>
          <cell r="F1438">
            <v>678.11862117010003</v>
          </cell>
        </row>
        <row r="1439">
          <cell r="A1439">
            <v>43232.822253877312</v>
          </cell>
          <cell r="B1439">
            <v>679.09</v>
          </cell>
          <cell r="C1439">
            <v>1.4681544</v>
          </cell>
          <cell r="D1439" t="str">
            <v>buy</v>
          </cell>
          <cell r="E1439">
            <v>679.08000000000015</v>
          </cell>
          <cell r="F1439">
            <v>677.26709161810004</v>
          </cell>
        </row>
        <row r="1440">
          <cell r="A1440">
            <v>43232.822315428239</v>
          </cell>
          <cell r="B1440">
            <v>679.08</v>
          </cell>
          <cell r="C1440">
            <v>0.38491289000000001</v>
          </cell>
          <cell r="D1440" t="str">
            <v>sell</v>
          </cell>
          <cell r="E1440">
            <v>679.08</v>
          </cell>
          <cell r="F1440">
            <v>677.26709161810004</v>
          </cell>
        </row>
        <row r="1441">
          <cell r="A1441">
            <v>43232.822315428239</v>
          </cell>
          <cell r="B1441">
            <v>679.08</v>
          </cell>
          <cell r="C1441">
            <v>1.0386871099999999</v>
          </cell>
          <cell r="D1441" t="str">
            <v>sell</v>
          </cell>
          <cell r="E1441">
            <v>679.08</v>
          </cell>
          <cell r="F1441">
            <v>677.26709161810004</v>
          </cell>
        </row>
        <row r="1442">
          <cell r="A1442">
            <v>43232.822447847233</v>
          </cell>
          <cell r="B1442">
            <v>679.09</v>
          </cell>
          <cell r="C1442">
            <v>2.9000000000000001E-2</v>
          </cell>
          <cell r="D1442" t="str">
            <v>buy</v>
          </cell>
          <cell r="E1442">
            <v>679.08</v>
          </cell>
          <cell r="F1442">
            <v>677.2502716181001</v>
          </cell>
        </row>
        <row r="1443">
          <cell r="A1443">
            <v>43232.822485069453</v>
          </cell>
          <cell r="B1443">
            <v>679.08</v>
          </cell>
          <cell r="C1443">
            <v>130.39954958999999</v>
          </cell>
          <cell r="D1443" t="str">
            <v>sell</v>
          </cell>
          <cell r="E1443">
            <v>677.82169079213998</v>
          </cell>
          <cell r="F1443">
            <v>677.2502716181001</v>
          </cell>
        </row>
        <row r="1444">
          <cell r="A1444">
            <v>43232.822485069453</v>
          </cell>
          <cell r="B1444">
            <v>679.08</v>
          </cell>
          <cell r="C1444">
            <v>1.085041E-2</v>
          </cell>
          <cell r="D1444" t="str">
            <v>sell</v>
          </cell>
          <cell r="E1444">
            <v>677.81860927569994</v>
          </cell>
          <cell r="F1444">
            <v>677.2502716181001</v>
          </cell>
        </row>
        <row r="1445">
          <cell r="A1445">
            <v>43232.822485138888</v>
          </cell>
          <cell r="B1445">
            <v>678.96</v>
          </cell>
          <cell r="C1445">
            <v>0.18</v>
          </cell>
          <cell r="D1445" t="str">
            <v>sell</v>
          </cell>
          <cell r="E1445">
            <v>677.77180927569998</v>
          </cell>
          <cell r="F1445">
            <v>677.2502716181001</v>
          </cell>
        </row>
        <row r="1446">
          <cell r="A1446">
            <v>43232.822485138888</v>
          </cell>
          <cell r="B1446">
            <v>678.88</v>
          </cell>
          <cell r="C1446">
            <v>0.11287227</v>
          </cell>
          <cell r="D1446" t="str">
            <v>sell</v>
          </cell>
          <cell r="E1446">
            <v>677.74426844181994</v>
          </cell>
          <cell r="F1446">
            <v>677.2502716181001</v>
          </cell>
        </row>
        <row r="1447">
          <cell r="A1447">
            <v>43232.822485428238</v>
          </cell>
          <cell r="B1447">
            <v>678.76</v>
          </cell>
          <cell r="C1447">
            <v>0.14077227</v>
          </cell>
          <cell r="D1447" t="str">
            <v>sell</v>
          </cell>
          <cell r="E1447">
            <v>677.71329854242015</v>
          </cell>
          <cell r="F1447">
            <v>677.2502716181001</v>
          </cell>
        </row>
        <row r="1448">
          <cell r="A1448">
            <v>43232.822487824073</v>
          </cell>
          <cell r="B1448">
            <v>678.49</v>
          </cell>
          <cell r="C1448">
            <v>2.9100000000000001E-2</v>
          </cell>
          <cell r="D1448" t="str">
            <v>sell</v>
          </cell>
          <cell r="E1448">
            <v>677.70846794242004</v>
          </cell>
          <cell r="F1448">
            <v>677.2502716181001</v>
          </cell>
        </row>
        <row r="1449">
          <cell r="A1449">
            <v>43232.822489872677</v>
          </cell>
          <cell r="B1449">
            <v>678.49</v>
          </cell>
          <cell r="C1449">
            <v>0.14699999999999999</v>
          </cell>
          <cell r="D1449" t="str">
            <v>sell</v>
          </cell>
          <cell r="E1449">
            <v>677.68406594242003</v>
          </cell>
          <cell r="F1449">
            <v>677.2502716181001</v>
          </cell>
        </row>
        <row r="1450">
          <cell r="A1450">
            <v>43232.822492951389</v>
          </cell>
          <cell r="B1450">
            <v>678.49</v>
          </cell>
          <cell r="C1450">
            <v>9.1000000000000004E-3</v>
          </cell>
          <cell r="D1450" t="str">
            <v>sell</v>
          </cell>
          <cell r="E1450">
            <v>677.68255534241996</v>
          </cell>
          <cell r="F1450">
            <v>677.2502716181001</v>
          </cell>
        </row>
        <row r="1451">
          <cell r="A1451">
            <v>43232.822497094909</v>
          </cell>
          <cell r="B1451">
            <v>678.39</v>
          </cell>
          <cell r="C1451">
            <v>3.2660000000000002E-2</v>
          </cell>
          <cell r="D1451" t="str">
            <v>sell</v>
          </cell>
          <cell r="E1451">
            <v>677.67778698242</v>
          </cell>
          <cell r="F1451">
            <v>677.2502716181001</v>
          </cell>
        </row>
        <row r="1452">
          <cell r="A1452">
            <v>43232.822500312497</v>
          </cell>
          <cell r="B1452">
            <v>678.39</v>
          </cell>
          <cell r="C1452">
            <v>9.5399999999999999E-3</v>
          </cell>
          <cell r="D1452" t="str">
            <v>sell</v>
          </cell>
          <cell r="E1452">
            <v>677.67639414242001</v>
          </cell>
          <cell r="F1452">
            <v>677.2502716181001</v>
          </cell>
        </row>
        <row r="1453">
          <cell r="A1453">
            <v>43232.822503946758</v>
          </cell>
          <cell r="B1453">
            <v>678.39</v>
          </cell>
          <cell r="C1453">
            <v>1.4400000000000001E-3</v>
          </cell>
          <cell r="D1453" t="str">
            <v>sell</v>
          </cell>
          <cell r="E1453">
            <v>677.67618390242001</v>
          </cell>
          <cell r="F1453">
            <v>677.2502716181001</v>
          </cell>
        </row>
        <row r="1454">
          <cell r="A1454">
            <v>43232.822503946758</v>
          </cell>
          <cell r="B1454">
            <v>678.23</v>
          </cell>
          <cell r="C1454">
            <v>8.5599999999999999E-3</v>
          </cell>
          <cell r="D1454" t="str">
            <v>sell</v>
          </cell>
          <cell r="E1454">
            <v>677.67520806241998</v>
          </cell>
          <cell r="F1454">
            <v>677.2502716181001</v>
          </cell>
        </row>
        <row r="1455">
          <cell r="A1455">
            <v>43232.82250696759</v>
          </cell>
          <cell r="B1455">
            <v>678.23</v>
          </cell>
          <cell r="C1455">
            <v>2.0935300000000001E-3</v>
          </cell>
          <cell r="D1455" t="str">
            <v>sell</v>
          </cell>
          <cell r="E1455">
            <v>677.67496940000001</v>
          </cell>
          <cell r="F1455">
            <v>677.2502716181001</v>
          </cell>
        </row>
        <row r="1456">
          <cell r="A1456">
            <v>43232.82250696759</v>
          </cell>
          <cell r="B1456">
            <v>678.23</v>
          </cell>
          <cell r="C1456">
            <v>8.9064699999999997E-3</v>
          </cell>
          <cell r="D1456" t="str">
            <v>sell</v>
          </cell>
          <cell r="E1456">
            <v>677.67395406241997</v>
          </cell>
          <cell r="F1456">
            <v>677.2502716181001</v>
          </cell>
        </row>
        <row r="1457">
          <cell r="A1457">
            <v>43232.822508761572</v>
          </cell>
          <cell r="B1457">
            <v>678.24</v>
          </cell>
          <cell r="C1457">
            <v>0.56900541000000004</v>
          </cell>
          <cell r="D1457" t="str">
            <v>buy</v>
          </cell>
          <cell r="E1457">
            <v>677.67395406241997</v>
          </cell>
          <cell r="F1457">
            <v>677.01697939999997</v>
          </cell>
        </row>
        <row r="1458">
          <cell r="A1458">
            <v>43232.822528703713</v>
          </cell>
          <cell r="B1458">
            <v>678.24</v>
          </cell>
          <cell r="C1458">
            <v>7.22E-2</v>
          </cell>
          <cell r="D1458" t="str">
            <v>buy</v>
          </cell>
          <cell r="E1458">
            <v>677.67395406241997</v>
          </cell>
          <cell r="F1458">
            <v>676.98737740000013</v>
          </cell>
        </row>
        <row r="1459">
          <cell r="A1459">
            <v>43232.822580231477</v>
          </cell>
          <cell r="B1459">
            <v>678.23</v>
          </cell>
          <cell r="C1459">
            <v>1.6735299999999999E-3</v>
          </cell>
          <cell r="D1459" t="str">
            <v>sell</v>
          </cell>
          <cell r="E1459">
            <v>677.67376328000012</v>
          </cell>
          <cell r="F1459">
            <v>676.98737740000013</v>
          </cell>
        </row>
        <row r="1460">
          <cell r="A1460">
            <v>43232.822580868058</v>
          </cell>
          <cell r="B1460">
            <v>678.15</v>
          </cell>
          <cell r="C1460">
            <v>0.1</v>
          </cell>
          <cell r="D1460" t="str">
            <v>sell</v>
          </cell>
          <cell r="E1460">
            <v>677.66396327999996</v>
          </cell>
          <cell r="F1460">
            <v>676.98737740000013</v>
          </cell>
        </row>
        <row r="1461">
          <cell r="A1461">
            <v>43232.822584027781</v>
          </cell>
          <cell r="B1461">
            <v>677.99</v>
          </cell>
          <cell r="C1461">
            <v>2.47E-2</v>
          </cell>
          <cell r="D1461" t="str">
            <v>sell</v>
          </cell>
          <cell r="E1461">
            <v>677.66233308000005</v>
          </cell>
          <cell r="F1461">
            <v>676.98737740000013</v>
          </cell>
        </row>
        <row r="1462">
          <cell r="A1462">
            <v>43232.822587349539</v>
          </cell>
          <cell r="B1462">
            <v>677.99</v>
          </cell>
          <cell r="C1462">
            <v>3.7000000000000002E-3</v>
          </cell>
          <cell r="D1462" t="str">
            <v>sell</v>
          </cell>
          <cell r="E1462">
            <v>677.66208887999994</v>
          </cell>
          <cell r="F1462">
            <v>676.98737740000013</v>
          </cell>
        </row>
        <row r="1463">
          <cell r="A1463">
            <v>43232.822587349539</v>
          </cell>
          <cell r="B1463">
            <v>677.99</v>
          </cell>
          <cell r="C1463">
            <v>9.2999999999999992E-3</v>
          </cell>
          <cell r="D1463" t="str">
            <v>sell</v>
          </cell>
          <cell r="E1463">
            <v>677.66147507999995</v>
          </cell>
          <cell r="F1463">
            <v>676.98737740000013</v>
          </cell>
        </row>
        <row r="1464">
          <cell r="A1464">
            <v>43232.822590428237</v>
          </cell>
          <cell r="B1464">
            <v>677.68</v>
          </cell>
          <cell r="C1464">
            <v>0.02</v>
          </cell>
          <cell r="D1464" t="str">
            <v>sell</v>
          </cell>
          <cell r="E1464">
            <v>677.66139507999992</v>
          </cell>
          <cell r="F1464">
            <v>676.98737740000013</v>
          </cell>
        </row>
        <row r="1465">
          <cell r="A1465">
            <v>43232.822590428237</v>
          </cell>
          <cell r="B1465">
            <v>677.68</v>
          </cell>
          <cell r="C1465">
            <v>1.8769999999999998E-2</v>
          </cell>
          <cell r="D1465" t="str">
            <v>sell</v>
          </cell>
          <cell r="E1465">
            <v>677.66131999999993</v>
          </cell>
          <cell r="F1465">
            <v>676.98737740000013</v>
          </cell>
        </row>
        <row r="1466">
          <cell r="A1466">
            <v>43232.82259408565</v>
          </cell>
          <cell r="B1466">
            <v>677.99</v>
          </cell>
          <cell r="C1466">
            <v>0.01</v>
          </cell>
          <cell r="D1466" t="str">
            <v>sell</v>
          </cell>
          <cell r="E1466">
            <v>677.66065999999989</v>
          </cell>
          <cell r="F1466">
            <v>676.98737740000013</v>
          </cell>
        </row>
        <row r="1467">
          <cell r="A1467">
            <v>43232.822595868063</v>
          </cell>
          <cell r="B1467">
            <v>678</v>
          </cell>
          <cell r="C1467">
            <v>2.2027000000000001</v>
          </cell>
          <cell r="D1467" t="str">
            <v>buy</v>
          </cell>
          <cell r="E1467">
            <v>677.66065999999989</v>
          </cell>
          <cell r="F1467">
            <v>676.18999999999994</v>
          </cell>
        </row>
        <row r="1468">
          <cell r="A1468">
            <v>43232.82261678241</v>
          </cell>
          <cell r="B1468">
            <v>677.99</v>
          </cell>
          <cell r="C1468">
            <v>9.9600000000000001E-3</v>
          </cell>
          <cell r="D1468" t="str">
            <v>sell</v>
          </cell>
          <cell r="E1468">
            <v>677.6600026399999</v>
          </cell>
          <cell r="F1468">
            <v>676.18999999999994</v>
          </cell>
        </row>
        <row r="1469">
          <cell r="A1469">
            <v>43232.822621400461</v>
          </cell>
          <cell r="B1469">
            <v>677.99</v>
          </cell>
          <cell r="C1469">
            <v>4.0000000000000003E-5</v>
          </cell>
          <cell r="D1469" t="str">
            <v>sell</v>
          </cell>
          <cell r="E1469">
            <v>677.66000000000008</v>
          </cell>
          <cell r="F1469">
            <v>676.18999999999994</v>
          </cell>
        </row>
        <row r="1470">
          <cell r="A1470">
            <v>43232.822621967593</v>
          </cell>
          <cell r="B1470">
            <v>677.66</v>
          </cell>
          <cell r="C1470">
            <v>1.8</v>
          </cell>
          <cell r="D1470" t="str">
            <v>sell</v>
          </cell>
          <cell r="E1470">
            <v>677.65091061999999</v>
          </cell>
          <cell r="F1470">
            <v>676.18999999999994</v>
          </cell>
        </row>
        <row r="1471">
          <cell r="A1471">
            <v>43232.822621967593</v>
          </cell>
          <cell r="B1471">
            <v>677.66</v>
          </cell>
          <cell r="C1471">
            <v>3.6</v>
          </cell>
          <cell r="D1471" t="str">
            <v>sell</v>
          </cell>
          <cell r="E1471">
            <v>677.61491061999993</v>
          </cell>
          <cell r="F1471">
            <v>676.18999999999994</v>
          </cell>
        </row>
        <row r="1472">
          <cell r="A1472">
            <v>43232.822625324072</v>
          </cell>
          <cell r="B1472">
            <v>677.65</v>
          </cell>
          <cell r="C1472">
            <v>0.5</v>
          </cell>
          <cell r="D1472" t="str">
            <v>sell</v>
          </cell>
          <cell r="E1472">
            <v>677.61091062000003</v>
          </cell>
          <cell r="F1472">
            <v>676.18999999999994</v>
          </cell>
        </row>
        <row r="1473">
          <cell r="A1473">
            <v>43232.822625324072</v>
          </cell>
          <cell r="B1473">
            <v>677.65</v>
          </cell>
          <cell r="C1473">
            <v>9.2999999999999992E-3</v>
          </cell>
          <cell r="D1473" t="str">
            <v>sell</v>
          </cell>
          <cell r="E1473">
            <v>677.61083622000001</v>
          </cell>
          <cell r="F1473">
            <v>676.18999999999994</v>
          </cell>
        </row>
        <row r="1474">
          <cell r="A1474">
            <v>43232.822629374998</v>
          </cell>
          <cell r="B1474">
            <v>677.64</v>
          </cell>
          <cell r="C1474">
            <v>7.3800000000000004E-2</v>
          </cell>
          <cell r="D1474" t="str">
            <v>sell</v>
          </cell>
          <cell r="E1474">
            <v>677.61039341999992</v>
          </cell>
          <cell r="F1474">
            <v>676.18999999999994</v>
          </cell>
        </row>
        <row r="1475">
          <cell r="A1475">
            <v>43232.822629374998</v>
          </cell>
          <cell r="B1475">
            <v>677.64</v>
          </cell>
          <cell r="C1475">
            <v>3.3369999999999997E-2</v>
          </cell>
          <cell r="D1475" t="str">
            <v>sell</v>
          </cell>
          <cell r="E1475">
            <v>677.61019320000003</v>
          </cell>
          <cell r="F1475">
            <v>676.18999999999994</v>
          </cell>
        </row>
        <row r="1476">
          <cell r="A1476">
            <v>43232.822632800933</v>
          </cell>
          <cell r="B1476">
            <v>677.64</v>
          </cell>
          <cell r="C1476">
            <v>4.3299999999999996E-3</v>
          </cell>
          <cell r="D1476" t="str">
            <v>sell</v>
          </cell>
          <cell r="E1476">
            <v>677.61016721999999</v>
          </cell>
          <cell r="F1476">
            <v>676.18999999999994</v>
          </cell>
        </row>
        <row r="1477">
          <cell r="A1477">
            <v>43232.822632800933</v>
          </cell>
          <cell r="B1477">
            <v>677.64</v>
          </cell>
          <cell r="C1477">
            <v>8.6700000000000006E-3</v>
          </cell>
          <cell r="D1477" t="str">
            <v>sell</v>
          </cell>
          <cell r="E1477">
            <v>677.6101152</v>
          </cell>
          <cell r="F1477">
            <v>676.18999999999994</v>
          </cell>
        </row>
        <row r="1478">
          <cell r="A1478">
            <v>43232.822640150473</v>
          </cell>
          <cell r="B1478">
            <v>677.64</v>
          </cell>
          <cell r="C1478">
            <v>8.8999999999999999E-3</v>
          </cell>
          <cell r="D1478" t="str">
            <v>sell</v>
          </cell>
          <cell r="E1478">
            <v>677.61006180000004</v>
          </cell>
          <cell r="F1478">
            <v>676.18999999999994</v>
          </cell>
        </row>
        <row r="1479">
          <cell r="A1479">
            <v>43232.822643263891</v>
          </cell>
          <cell r="B1479">
            <v>677.64</v>
          </cell>
          <cell r="C1479">
            <v>9.9000000000000008E-3</v>
          </cell>
          <cell r="D1479" t="str">
            <v>sell</v>
          </cell>
          <cell r="E1479">
            <v>677.61000239999998</v>
          </cell>
          <cell r="F1479">
            <v>676.18999999999994</v>
          </cell>
        </row>
        <row r="1480">
          <cell r="A1480">
            <v>43232.822644363427</v>
          </cell>
          <cell r="B1480">
            <v>677.64</v>
          </cell>
          <cell r="C1480">
            <v>4.0000000000000002E-4</v>
          </cell>
          <cell r="D1480" t="str">
            <v>sell</v>
          </cell>
          <cell r="E1480">
            <v>677.61</v>
          </cell>
          <cell r="F1480">
            <v>676.18999999999994</v>
          </cell>
        </row>
        <row r="1481">
          <cell r="A1481">
            <v>43232.822646550929</v>
          </cell>
          <cell r="B1481">
            <v>677.61</v>
          </cell>
          <cell r="C1481">
            <v>5.7</v>
          </cell>
          <cell r="D1481" t="str">
            <v>sell</v>
          </cell>
          <cell r="E1481">
            <v>676.9352825515399</v>
          </cell>
          <cell r="F1481">
            <v>676.18999999999994</v>
          </cell>
        </row>
        <row r="1482">
          <cell r="A1482">
            <v>43232.822649675923</v>
          </cell>
          <cell r="B1482">
            <v>677.55</v>
          </cell>
          <cell r="C1482">
            <v>0.7</v>
          </cell>
          <cell r="D1482" t="str">
            <v>sell</v>
          </cell>
          <cell r="E1482">
            <v>676.83168255153987</v>
          </cell>
          <cell r="F1482">
            <v>676.18999999999994</v>
          </cell>
        </row>
        <row r="1483">
          <cell r="A1483">
            <v>43232.822649675923</v>
          </cell>
          <cell r="B1483">
            <v>677.55</v>
          </cell>
          <cell r="C1483">
            <v>0.01</v>
          </cell>
          <cell r="D1483" t="str">
            <v>sell</v>
          </cell>
          <cell r="E1483">
            <v>676.83020255153997</v>
          </cell>
          <cell r="F1483">
            <v>676.18999999999994</v>
          </cell>
        </row>
        <row r="1484">
          <cell r="A1484">
            <v>43232.822652175928</v>
          </cell>
          <cell r="B1484">
            <v>677.55</v>
          </cell>
          <cell r="C1484">
            <v>3.5E-4</v>
          </cell>
          <cell r="D1484" t="str">
            <v>sell</v>
          </cell>
          <cell r="E1484">
            <v>676.83015075153992</v>
          </cell>
          <cell r="F1484">
            <v>676.18999999999994</v>
          </cell>
        </row>
        <row r="1485">
          <cell r="A1485">
            <v>43232.822652731476</v>
          </cell>
          <cell r="B1485">
            <v>677.48</v>
          </cell>
          <cell r="C1485">
            <v>3.4000000000000002E-2</v>
          </cell>
          <cell r="D1485" t="str">
            <v>sell</v>
          </cell>
          <cell r="E1485">
            <v>676.82559475154005</v>
          </cell>
          <cell r="F1485">
            <v>676.18999999999994</v>
          </cell>
        </row>
        <row r="1486">
          <cell r="A1486">
            <v>43232.822655914351</v>
          </cell>
          <cell r="B1486">
            <v>677.48</v>
          </cell>
          <cell r="C1486">
            <v>1.47E-4</v>
          </cell>
          <cell r="D1486" t="str">
            <v>sell</v>
          </cell>
          <cell r="E1486">
            <v>676.82557505353986</v>
          </cell>
          <cell r="F1486">
            <v>676.18999999999994</v>
          </cell>
        </row>
        <row r="1487">
          <cell r="A1487">
            <v>43232.822655914351</v>
          </cell>
          <cell r="B1487">
            <v>677.24</v>
          </cell>
          <cell r="C1487">
            <v>9.8530000000000006E-3</v>
          </cell>
          <cell r="D1487" t="str">
            <v>sell</v>
          </cell>
          <cell r="E1487">
            <v>676.82472769553999</v>
          </cell>
          <cell r="F1487">
            <v>676.18999999999994</v>
          </cell>
        </row>
        <row r="1488">
          <cell r="A1488">
            <v>43232.822659050929</v>
          </cell>
          <cell r="B1488">
            <v>677.24</v>
          </cell>
          <cell r="C1488">
            <v>9.2012099999999996E-3</v>
          </cell>
          <cell r="D1488" t="str">
            <v>sell</v>
          </cell>
          <cell r="E1488">
            <v>676.82393639148006</v>
          </cell>
          <cell r="F1488">
            <v>676.18999999999994</v>
          </cell>
        </row>
        <row r="1489">
          <cell r="A1489">
            <v>43232.822662094914</v>
          </cell>
          <cell r="B1489">
            <v>677.22</v>
          </cell>
          <cell r="C1489">
            <v>3.938121E-2</v>
          </cell>
          <cell r="D1489" t="str">
            <v>sell</v>
          </cell>
          <cell r="E1489">
            <v>676.82070713226005</v>
          </cell>
          <cell r="F1489">
            <v>676.18999999999994</v>
          </cell>
        </row>
        <row r="1490">
          <cell r="A1490">
            <v>43232.822670960653</v>
          </cell>
          <cell r="B1490">
            <v>677.22</v>
          </cell>
          <cell r="C1490">
            <v>1.0529999999999999E-2</v>
          </cell>
          <cell r="D1490" t="str">
            <v>sell</v>
          </cell>
          <cell r="E1490">
            <v>676.81984367225994</v>
          </cell>
          <cell r="F1490">
            <v>676.18999999999994</v>
          </cell>
        </row>
        <row r="1491">
          <cell r="A1491">
            <v>43232.822691006942</v>
          </cell>
          <cell r="B1491">
            <v>677</v>
          </cell>
          <cell r="C1491">
            <v>0.05</v>
          </cell>
          <cell r="D1491" t="str">
            <v>sell</v>
          </cell>
          <cell r="E1491">
            <v>676.81794367225996</v>
          </cell>
          <cell r="F1491">
            <v>676.18999999999994</v>
          </cell>
        </row>
        <row r="1492">
          <cell r="A1492">
            <v>43232.822691006942</v>
          </cell>
          <cell r="B1492">
            <v>676.96</v>
          </cell>
          <cell r="C1492">
            <v>4.9979999999999997E-2</v>
          </cell>
          <cell r="D1492" t="str">
            <v>sell</v>
          </cell>
          <cell r="E1492">
            <v>676.81644427226001</v>
          </cell>
          <cell r="F1492">
            <v>676.18999999999994</v>
          </cell>
        </row>
        <row r="1493">
          <cell r="A1493">
            <v>43232.822735787027</v>
          </cell>
          <cell r="B1493">
            <v>676.44</v>
          </cell>
          <cell r="C1493">
            <v>0.21</v>
          </cell>
          <cell r="D1493" t="str">
            <v>sell</v>
          </cell>
          <cell r="E1493">
            <v>676.83198427226</v>
          </cell>
          <cell r="F1493">
            <v>676.18999999999994</v>
          </cell>
        </row>
        <row r="1494">
          <cell r="A1494">
            <v>43232.822735787027</v>
          </cell>
          <cell r="B1494">
            <v>676.28</v>
          </cell>
          <cell r="C1494">
            <v>0.09</v>
          </cell>
          <cell r="D1494" t="str">
            <v>sell</v>
          </cell>
          <cell r="E1494">
            <v>676.84152427226002</v>
          </cell>
          <cell r="F1494">
            <v>676.18999999999994</v>
          </cell>
        </row>
        <row r="1495">
          <cell r="A1495">
            <v>43232.822735787027</v>
          </cell>
          <cell r="B1495">
            <v>676.25</v>
          </cell>
          <cell r="C1495">
            <v>1.0650069999999999E-2</v>
          </cell>
          <cell r="D1495" t="str">
            <v>sell</v>
          </cell>
          <cell r="E1495">
            <v>676.84271708009999</v>
          </cell>
          <cell r="F1495">
            <v>676.18999999999994</v>
          </cell>
        </row>
        <row r="1496">
          <cell r="A1496">
            <v>43232.822735787027</v>
          </cell>
          <cell r="B1496">
            <v>676.18</v>
          </cell>
          <cell r="C1496">
            <v>2.3192770000000001E-2</v>
          </cell>
          <cell r="D1496" t="str">
            <v>sell</v>
          </cell>
          <cell r="E1496">
            <v>676.84563936911991</v>
          </cell>
          <cell r="F1496">
            <v>676.18999999999994</v>
          </cell>
        </row>
        <row r="1497">
          <cell r="A1497">
            <v>43232.822775405089</v>
          </cell>
          <cell r="B1497">
            <v>676.19</v>
          </cell>
          <cell r="C1497">
            <v>0.29489018</v>
          </cell>
          <cell r="D1497" t="str">
            <v>buy</v>
          </cell>
          <cell r="E1497">
            <v>676.84563936911991</v>
          </cell>
          <cell r="F1497">
            <v>676.19000000000017</v>
          </cell>
        </row>
        <row r="1498">
          <cell r="A1498">
            <v>43232.822780416667</v>
          </cell>
          <cell r="B1498">
            <v>676.19</v>
          </cell>
          <cell r="C1498">
            <v>1.8632636300000001</v>
          </cell>
          <cell r="D1498" t="str">
            <v>buy</v>
          </cell>
          <cell r="E1498">
            <v>676.84563936911991</v>
          </cell>
          <cell r="F1498">
            <v>676.19</v>
          </cell>
        </row>
        <row r="1499">
          <cell r="A1499">
            <v>43232.822818692133</v>
          </cell>
          <cell r="B1499">
            <v>676.19</v>
          </cell>
          <cell r="C1499">
            <v>0.81876797000000001</v>
          </cell>
          <cell r="D1499" t="str">
            <v>buy</v>
          </cell>
          <cell r="E1499">
            <v>676.84563936911991</v>
          </cell>
          <cell r="F1499">
            <v>676.18999999999994</v>
          </cell>
        </row>
        <row r="1500">
          <cell r="A1500">
            <v>43232.822870729156</v>
          </cell>
          <cell r="B1500">
            <v>676.19</v>
          </cell>
          <cell r="C1500">
            <v>0.33529999999999999</v>
          </cell>
          <cell r="D1500" t="str">
            <v>buy</v>
          </cell>
          <cell r="E1500">
            <v>676.84563936911991</v>
          </cell>
          <cell r="F1500">
            <v>676.19</v>
          </cell>
        </row>
        <row r="1501">
          <cell r="A1501">
            <v>43232.822943576393</v>
          </cell>
          <cell r="B1501">
            <v>676.18</v>
          </cell>
          <cell r="C1501">
            <v>9.6254900000000004E-3</v>
          </cell>
          <cell r="D1501" t="str">
            <v>sell</v>
          </cell>
          <cell r="E1501">
            <v>676.84685218085997</v>
          </cell>
          <cell r="F1501">
            <v>676.19</v>
          </cell>
        </row>
        <row r="1502">
          <cell r="A1502">
            <v>43232.823009479172</v>
          </cell>
          <cell r="B1502">
            <v>676.19</v>
          </cell>
          <cell r="C1502">
            <v>0.43369999999999997</v>
          </cell>
          <cell r="D1502" t="str">
            <v>buy</v>
          </cell>
          <cell r="E1502">
            <v>676.84685218085997</v>
          </cell>
          <cell r="F1502">
            <v>676.19</v>
          </cell>
        </row>
        <row r="1503">
          <cell r="A1503">
            <v>43232.823009479172</v>
          </cell>
          <cell r="B1503">
            <v>676.19</v>
          </cell>
          <cell r="C1503">
            <v>6.8965546399999997</v>
          </cell>
          <cell r="D1503" t="str">
            <v>buy</v>
          </cell>
          <cell r="E1503">
            <v>676.84685218085997</v>
          </cell>
          <cell r="F1503">
            <v>676.19746169999996</v>
          </cell>
        </row>
        <row r="1504">
          <cell r="A1504">
            <v>43232.823030960652</v>
          </cell>
          <cell r="B1504">
            <v>676.19</v>
          </cell>
          <cell r="C1504">
            <v>0.92030000000000001</v>
          </cell>
          <cell r="D1504" t="str">
            <v>buy</v>
          </cell>
          <cell r="E1504">
            <v>676.84685218085997</v>
          </cell>
          <cell r="F1504">
            <v>676.19930230000011</v>
          </cell>
        </row>
        <row r="1505">
          <cell r="A1505">
            <v>43232.823111597223</v>
          </cell>
          <cell r="B1505">
            <v>676.19</v>
          </cell>
          <cell r="C1505">
            <v>0.34884999999999999</v>
          </cell>
          <cell r="D1505" t="str">
            <v>buy</v>
          </cell>
          <cell r="E1505">
            <v>676.84685218085997</v>
          </cell>
          <cell r="F1505">
            <v>676.25126160000013</v>
          </cell>
        </row>
        <row r="1506">
          <cell r="A1506">
            <v>43232.823111678241</v>
          </cell>
          <cell r="B1506">
            <v>676.2</v>
          </cell>
          <cell r="C1506">
            <v>4.6945499999999996</v>
          </cell>
          <cell r="D1506" t="str">
            <v>buy</v>
          </cell>
          <cell r="E1506">
            <v>676.84685218085997</v>
          </cell>
          <cell r="F1506">
            <v>677.35570596347998</v>
          </cell>
        </row>
        <row r="1507">
          <cell r="A1507">
            <v>43232.82311784722</v>
          </cell>
          <cell r="B1507">
            <v>676.2</v>
          </cell>
          <cell r="C1507">
            <v>1.2704E-4</v>
          </cell>
          <cell r="D1507" t="str">
            <v>buy</v>
          </cell>
          <cell r="E1507">
            <v>676.84685218085997</v>
          </cell>
          <cell r="F1507">
            <v>677.35574331324005</v>
          </cell>
        </row>
        <row r="1508">
          <cell r="A1508">
            <v>43232.82311784722</v>
          </cell>
          <cell r="B1508">
            <v>676.2</v>
          </cell>
          <cell r="C1508">
            <v>9.9729599999999995E-3</v>
          </cell>
          <cell r="D1508" t="str">
            <v>buy</v>
          </cell>
          <cell r="E1508">
            <v>676.84685218085997</v>
          </cell>
          <cell r="F1508">
            <v>677.35867536347996</v>
          </cell>
        </row>
        <row r="1509">
          <cell r="A1509">
            <v>43232.823176805563</v>
          </cell>
          <cell r="B1509">
            <v>677.06</v>
          </cell>
          <cell r="C1509">
            <v>0.18</v>
          </cell>
          <cell r="D1509" t="str">
            <v>buy</v>
          </cell>
          <cell r="E1509">
            <v>676.84685218085997</v>
          </cell>
          <cell r="F1509">
            <v>677.38063536347988</v>
          </cell>
        </row>
        <row r="1510">
          <cell r="A1510">
            <v>43232.823176805563</v>
          </cell>
          <cell r="B1510">
            <v>677.08</v>
          </cell>
          <cell r="C1510">
            <v>2.09296E-3</v>
          </cell>
          <cell r="D1510" t="str">
            <v>buy</v>
          </cell>
          <cell r="E1510">
            <v>676.84685218085997</v>
          </cell>
          <cell r="F1510">
            <v>677.38088233276005</v>
          </cell>
        </row>
        <row r="1511">
          <cell r="A1511">
            <v>43232.823177939812</v>
          </cell>
          <cell r="B1511">
            <v>677.08</v>
          </cell>
          <cell r="C1511">
            <v>1.7979070399999999</v>
          </cell>
          <cell r="D1511" t="str">
            <v>buy</v>
          </cell>
          <cell r="E1511">
            <v>676.84685218085997</v>
          </cell>
          <cell r="F1511">
            <v>677.59303536348</v>
          </cell>
        </row>
        <row r="1512">
          <cell r="A1512">
            <v>43232.823181192129</v>
          </cell>
          <cell r="B1512">
            <v>677.13</v>
          </cell>
          <cell r="C1512">
            <v>0.01</v>
          </cell>
          <cell r="D1512" t="str">
            <v>buy</v>
          </cell>
          <cell r="E1512">
            <v>676.84685218085997</v>
          </cell>
          <cell r="F1512">
            <v>677.59411536348</v>
          </cell>
        </row>
        <row r="1513">
          <cell r="A1513">
            <v>43232.823184340283</v>
          </cell>
          <cell r="B1513">
            <v>677.13</v>
          </cell>
          <cell r="C1513">
            <v>8.8999999999999995E-4</v>
          </cell>
          <cell r="D1513" t="str">
            <v>buy</v>
          </cell>
          <cell r="E1513">
            <v>676.84685218085997</v>
          </cell>
          <cell r="F1513">
            <v>677.59421148347997</v>
          </cell>
        </row>
        <row r="1514">
          <cell r="A1514">
            <v>43232.823184340283</v>
          </cell>
          <cell r="B1514">
            <v>677.23</v>
          </cell>
          <cell r="C1514">
            <v>9.11E-3</v>
          </cell>
          <cell r="D1514" t="str">
            <v>buy</v>
          </cell>
          <cell r="E1514">
            <v>676.84685218085997</v>
          </cell>
          <cell r="F1514">
            <v>677.59501316347996</v>
          </cell>
        </row>
        <row r="1515">
          <cell r="A1515">
            <v>43232.823189467592</v>
          </cell>
          <cell r="B1515">
            <v>677.23</v>
          </cell>
          <cell r="C1515">
            <v>8.4616199999999996E-3</v>
          </cell>
          <cell r="D1515" t="str">
            <v>buy</v>
          </cell>
          <cell r="E1515">
            <v>676.84685218085997</v>
          </cell>
          <cell r="F1515">
            <v>677.59575778603994</v>
          </cell>
        </row>
        <row r="1516">
          <cell r="A1516">
            <v>43232.823192615739</v>
          </cell>
          <cell r="B1516">
            <v>677.23</v>
          </cell>
          <cell r="C1516">
            <v>9.1916199999999993E-3</v>
          </cell>
          <cell r="D1516" t="str">
            <v>buy</v>
          </cell>
          <cell r="E1516">
            <v>676.84685218085997</v>
          </cell>
          <cell r="F1516">
            <v>677.59656664860006</v>
          </cell>
        </row>
        <row r="1517">
          <cell r="A1517">
            <v>43232.823195625002</v>
          </cell>
          <cell r="B1517">
            <v>677.23</v>
          </cell>
          <cell r="C1517">
            <v>8.0838000000000004E-4</v>
          </cell>
          <cell r="D1517" t="str">
            <v>buy</v>
          </cell>
          <cell r="E1517">
            <v>676.84685218085997</v>
          </cell>
          <cell r="F1517">
            <v>677.59663778603988</v>
          </cell>
        </row>
        <row r="1518">
          <cell r="A1518">
            <v>43232.823195625002</v>
          </cell>
          <cell r="B1518">
            <v>677.23</v>
          </cell>
          <cell r="C1518">
            <v>9.1916199999999993E-3</v>
          </cell>
          <cell r="D1518" t="str">
            <v>buy</v>
          </cell>
          <cell r="E1518">
            <v>676.84685218085997</v>
          </cell>
          <cell r="F1518">
            <v>677.5974466486</v>
          </cell>
        </row>
        <row r="1519">
          <cell r="A1519">
            <v>43232.823198692131</v>
          </cell>
          <cell r="B1519">
            <v>677.23</v>
          </cell>
          <cell r="C1519">
            <v>1.77838E-3</v>
          </cell>
          <cell r="D1519" t="str">
            <v>buy</v>
          </cell>
          <cell r="E1519">
            <v>676.84685218085997</v>
          </cell>
          <cell r="F1519">
            <v>677.59760314604</v>
          </cell>
        </row>
        <row r="1520">
          <cell r="A1520">
            <v>43232.823198692131</v>
          </cell>
          <cell r="B1520">
            <v>677.38</v>
          </cell>
          <cell r="C1520">
            <v>1.24822162</v>
          </cell>
          <cell r="D1520" t="str">
            <v>buy</v>
          </cell>
          <cell r="E1520">
            <v>676.84685218085997</v>
          </cell>
          <cell r="F1520">
            <v>677.66999999999985</v>
          </cell>
        </row>
        <row r="1521">
          <cell r="A1521">
            <v>43232.823305590267</v>
          </cell>
          <cell r="B1521">
            <v>677.67</v>
          </cell>
          <cell r="C1521">
            <v>3.3</v>
          </cell>
          <cell r="D1521" t="str">
            <v>buy</v>
          </cell>
          <cell r="E1521">
            <v>676.84685218085997</v>
          </cell>
          <cell r="F1521">
            <v>677.8431144000001</v>
          </cell>
        </row>
        <row r="1522">
          <cell r="A1522">
            <v>43232.823305590267</v>
          </cell>
          <cell r="B1522">
            <v>677.67</v>
          </cell>
          <cell r="C1522">
            <v>0.74760000000000004</v>
          </cell>
          <cell r="D1522" t="str">
            <v>buy</v>
          </cell>
          <cell r="E1522">
            <v>676.84685218085997</v>
          </cell>
          <cell r="F1522">
            <v>678.04197600000009</v>
          </cell>
        </row>
        <row r="1523">
          <cell r="A1523">
            <v>43232.823441736109</v>
          </cell>
          <cell r="B1523">
            <v>677.67</v>
          </cell>
          <cell r="C1523">
            <v>1.0919000000000001</v>
          </cell>
          <cell r="D1523" t="str">
            <v>buy</v>
          </cell>
          <cell r="E1523">
            <v>676.84685218085997</v>
          </cell>
          <cell r="F1523">
            <v>678.34336963281999</v>
          </cell>
        </row>
        <row r="1524">
          <cell r="A1524">
            <v>43232.82353144676</v>
          </cell>
          <cell r="B1524">
            <v>677.67</v>
          </cell>
          <cell r="C1524">
            <v>2.2081</v>
          </cell>
          <cell r="D1524" t="str">
            <v>buy</v>
          </cell>
          <cell r="E1524">
            <v>676.84685218085997</v>
          </cell>
          <cell r="F1524">
            <v>678.96163763282004</v>
          </cell>
        </row>
        <row r="1525">
          <cell r="A1525">
            <v>43232.82353144676</v>
          </cell>
          <cell r="B1525">
            <v>677.67</v>
          </cell>
          <cell r="C1525">
            <v>0.01</v>
          </cell>
          <cell r="D1525" t="str">
            <v>buy</v>
          </cell>
          <cell r="E1525">
            <v>676.84685218085997</v>
          </cell>
          <cell r="F1525">
            <v>678.96443763282002</v>
          </cell>
        </row>
        <row r="1526">
          <cell r="A1526">
            <v>43232.82353144676</v>
          </cell>
          <cell r="B1526">
            <v>677.67</v>
          </cell>
          <cell r="C1526">
            <v>0.22234999999999999</v>
          </cell>
          <cell r="D1526" t="str">
            <v>buy</v>
          </cell>
          <cell r="E1526">
            <v>676.84685218085997</v>
          </cell>
          <cell r="F1526">
            <v>679.02669563282006</v>
          </cell>
        </row>
        <row r="1527">
          <cell r="A1527">
            <v>43232.823534560193</v>
          </cell>
          <cell r="B1527">
            <v>677.67</v>
          </cell>
          <cell r="C1527">
            <v>9.5E-4</v>
          </cell>
          <cell r="D1527" t="str">
            <v>buy</v>
          </cell>
          <cell r="E1527">
            <v>676.84685218085997</v>
          </cell>
          <cell r="F1527">
            <v>679.02696163281996</v>
          </cell>
        </row>
        <row r="1528">
          <cell r="A1528">
            <v>43232.823534560193</v>
          </cell>
          <cell r="B1528">
            <v>677.67</v>
          </cell>
          <cell r="C1528">
            <v>9.0500000000000008E-3</v>
          </cell>
          <cell r="D1528" t="str">
            <v>buy</v>
          </cell>
          <cell r="E1528">
            <v>676.84685218085997</v>
          </cell>
          <cell r="F1528">
            <v>679.02949563282004</v>
          </cell>
        </row>
        <row r="1529">
          <cell r="A1529">
            <v>43232.823535729163</v>
          </cell>
          <cell r="B1529">
            <v>677.66</v>
          </cell>
          <cell r="C1529">
            <v>0.15</v>
          </cell>
          <cell r="D1529" t="str">
            <v>sell</v>
          </cell>
          <cell r="E1529">
            <v>676.82135218086</v>
          </cell>
          <cell r="F1529">
            <v>679.02949563282004</v>
          </cell>
        </row>
        <row r="1530">
          <cell r="A1530">
            <v>43232.823535729163</v>
          </cell>
          <cell r="B1530">
            <v>677.22</v>
          </cell>
          <cell r="C1530">
            <v>0.13844123</v>
          </cell>
          <cell r="D1530" t="str">
            <v>sell</v>
          </cell>
          <cell r="E1530">
            <v>676.81</v>
          </cell>
          <cell r="F1530">
            <v>679.02949563282004</v>
          </cell>
        </row>
        <row r="1531">
          <cell r="A1531">
            <v>43232.823535729163</v>
          </cell>
          <cell r="B1531">
            <v>676.81</v>
          </cell>
          <cell r="C1531">
            <v>8.7435687699999995</v>
          </cell>
          <cell r="D1531" t="str">
            <v>sell</v>
          </cell>
          <cell r="E1531">
            <v>678.24270101944001</v>
          </cell>
          <cell r="F1531">
            <v>679.02949563282004</v>
          </cell>
        </row>
        <row r="1532">
          <cell r="A1532">
            <v>43232.823566273153</v>
          </cell>
          <cell r="B1532">
            <v>677.67</v>
          </cell>
          <cell r="C1532">
            <v>1.15E-3</v>
          </cell>
          <cell r="D1532" t="str">
            <v>buy</v>
          </cell>
          <cell r="E1532">
            <v>678.24270101944001</v>
          </cell>
          <cell r="F1532">
            <v>679.02981763282003</v>
          </cell>
        </row>
        <row r="1533">
          <cell r="A1533">
            <v>43232.823566273153</v>
          </cell>
          <cell r="B1533">
            <v>678.1</v>
          </cell>
          <cell r="C1533">
            <v>3.585E-2</v>
          </cell>
          <cell r="D1533" t="str">
            <v>buy</v>
          </cell>
          <cell r="E1533">
            <v>678.24270101944001</v>
          </cell>
          <cell r="F1533">
            <v>679.03677253282001</v>
          </cell>
        </row>
        <row r="1534">
          <cell r="A1534">
            <v>43232.823591354158</v>
          </cell>
          <cell r="B1534">
            <v>678.1</v>
          </cell>
          <cell r="C1534">
            <v>0.05</v>
          </cell>
          <cell r="D1534" t="str">
            <v>buy</v>
          </cell>
          <cell r="E1534">
            <v>678.24270101944001</v>
          </cell>
          <cell r="F1534">
            <v>679.04647253281996</v>
          </cell>
        </row>
        <row r="1535">
          <cell r="A1535">
            <v>43232.823591354158</v>
          </cell>
          <cell r="B1535">
            <v>679</v>
          </cell>
          <cell r="C1535">
            <v>1.68053337</v>
          </cell>
          <cell r="D1535" t="str">
            <v>buy</v>
          </cell>
          <cell r="E1535">
            <v>678.24270101944001</v>
          </cell>
          <cell r="F1535">
            <v>679.07</v>
          </cell>
        </row>
        <row r="1536">
          <cell r="A1536">
            <v>43232.823591354158</v>
          </cell>
          <cell r="B1536">
            <v>679.07</v>
          </cell>
          <cell r="C1536">
            <v>38.046773680000001</v>
          </cell>
          <cell r="D1536" t="str">
            <v>buy</v>
          </cell>
          <cell r="E1536">
            <v>678.24270101944001</v>
          </cell>
          <cell r="F1536">
            <v>678.50780139999995</v>
          </cell>
        </row>
        <row r="1537">
          <cell r="A1537">
            <v>43232.82361929398</v>
          </cell>
          <cell r="B1537">
            <v>678.52</v>
          </cell>
          <cell r="C1537">
            <v>0.14862527</v>
          </cell>
          <cell r="D1537" t="str">
            <v>sell</v>
          </cell>
          <cell r="E1537">
            <v>678.23199999999986</v>
          </cell>
          <cell r="F1537">
            <v>678.50780139999995</v>
          </cell>
        </row>
        <row r="1538">
          <cell r="A1538">
            <v>43232.823716145831</v>
          </cell>
          <cell r="B1538">
            <v>678.73</v>
          </cell>
          <cell r="C1538">
            <v>0.61109999999999998</v>
          </cell>
          <cell r="D1538" t="str">
            <v>buy</v>
          </cell>
          <cell r="E1538">
            <v>678.23199999999986</v>
          </cell>
          <cell r="F1538">
            <v>678.43324719999998</v>
          </cell>
        </row>
        <row r="1539">
          <cell r="A1539">
            <v>43232.82384222222</v>
          </cell>
          <cell r="B1539">
            <v>678.95</v>
          </cell>
          <cell r="C1539">
            <v>0.7</v>
          </cell>
          <cell r="D1539" t="str">
            <v>buy</v>
          </cell>
          <cell r="E1539">
            <v>678.23199999999986</v>
          </cell>
          <cell r="F1539">
            <v>678.36941239999999</v>
          </cell>
        </row>
        <row r="1540">
          <cell r="A1540">
            <v>43232.82384222222</v>
          </cell>
          <cell r="B1540">
            <v>678.96</v>
          </cell>
          <cell r="C1540">
            <v>1.1729000000000001</v>
          </cell>
          <cell r="D1540" t="str">
            <v>buy</v>
          </cell>
          <cell r="E1540">
            <v>678.23199999999986</v>
          </cell>
          <cell r="F1540">
            <v>678.37978258209989</v>
          </cell>
        </row>
        <row r="1541">
          <cell r="A1541">
            <v>43232.823974317129</v>
          </cell>
          <cell r="B1541">
            <v>678.12</v>
          </cell>
          <cell r="C1541">
            <v>0.21890000000000001</v>
          </cell>
          <cell r="D1541" t="str">
            <v>buy</v>
          </cell>
          <cell r="E1541">
            <v>678.23199999999986</v>
          </cell>
          <cell r="F1541">
            <v>678.42137358210016</v>
          </cell>
        </row>
        <row r="1542">
          <cell r="A1542">
            <v>43232.823986053241</v>
          </cell>
          <cell r="B1542">
            <v>678.12</v>
          </cell>
          <cell r="C1542">
            <v>3.2888999999999999</v>
          </cell>
          <cell r="D1542" t="str">
            <v>buy</v>
          </cell>
          <cell r="E1542">
            <v>678.23199999999986</v>
          </cell>
          <cell r="F1542">
            <v>679.04626458210009</v>
          </cell>
        </row>
        <row r="1543">
          <cell r="A1543">
            <v>43232.824110277783</v>
          </cell>
          <cell r="B1543">
            <v>678.94</v>
          </cell>
          <cell r="C1543">
            <v>0.76693915000000001</v>
          </cell>
          <cell r="D1543" t="str">
            <v>buy</v>
          </cell>
          <cell r="E1543">
            <v>678.23199999999986</v>
          </cell>
          <cell r="F1543">
            <v>679.06620499999997</v>
          </cell>
        </row>
        <row r="1544">
          <cell r="A1544">
            <v>43232.824247303237</v>
          </cell>
          <cell r="B1544">
            <v>678.52</v>
          </cell>
          <cell r="C1544">
            <v>1.0460000000000001E-2</v>
          </cell>
          <cell r="D1544" t="str">
            <v>buy</v>
          </cell>
          <cell r="E1544">
            <v>678.23199999999986</v>
          </cell>
          <cell r="F1544">
            <v>679.06735560000004</v>
          </cell>
        </row>
        <row r="1545">
          <cell r="A1545">
            <v>43232.824247303237</v>
          </cell>
          <cell r="B1545">
            <v>678.52</v>
          </cell>
          <cell r="C1545">
            <v>2.4039999999999999E-2</v>
          </cell>
          <cell r="D1545" t="str">
            <v>buy</v>
          </cell>
          <cell r="E1545">
            <v>678.23199999999986</v>
          </cell>
          <cell r="F1545">
            <v>679.07</v>
          </cell>
        </row>
        <row r="1546">
          <cell r="A1546">
            <v>43232.824374201387</v>
          </cell>
          <cell r="B1546">
            <v>679.07</v>
          </cell>
          <cell r="C1546">
            <v>5.1983810000000004</v>
          </cell>
          <cell r="D1546" t="str">
            <v>buy</v>
          </cell>
          <cell r="E1546">
            <v>678.23199999999986</v>
          </cell>
          <cell r="F1546">
            <v>679.00235420000001</v>
          </cell>
        </row>
        <row r="1547">
          <cell r="A1547">
            <v>43232.824516990739</v>
          </cell>
          <cell r="B1547">
            <v>678.8</v>
          </cell>
          <cell r="C1547">
            <v>1.2526999999999999</v>
          </cell>
          <cell r="D1547" t="str">
            <v>buy</v>
          </cell>
          <cell r="E1547">
            <v>678.23199999999986</v>
          </cell>
          <cell r="F1547">
            <v>679.06999999999994</v>
          </cell>
        </row>
        <row r="1548">
          <cell r="A1548">
            <v>43232.824657581019</v>
          </cell>
          <cell r="B1548">
            <v>679.07</v>
          </cell>
          <cell r="C1548">
            <v>4.3651999999999997</v>
          </cell>
          <cell r="D1548" t="str">
            <v>buy</v>
          </cell>
          <cell r="E1548">
            <v>678.23199999999986</v>
          </cell>
          <cell r="F1548">
            <v>679.07</v>
          </cell>
        </row>
        <row r="1549">
          <cell r="A1549">
            <v>43232.824800173606</v>
          </cell>
          <cell r="B1549">
            <v>679.07</v>
          </cell>
          <cell r="C1549">
            <v>1.4528000000000001</v>
          </cell>
          <cell r="D1549" t="str">
            <v>buy</v>
          </cell>
          <cell r="E1549">
            <v>678.23199999999986</v>
          </cell>
          <cell r="F1549">
            <v>679.07</v>
          </cell>
        </row>
        <row r="1550">
          <cell r="A1550">
            <v>43232.824880057873</v>
          </cell>
          <cell r="B1550">
            <v>679.07</v>
          </cell>
          <cell r="C1550">
            <v>3.983619</v>
          </cell>
          <cell r="D1550" t="str">
            <v>buy</v>
          </cell>
          <cell r="E1550">
            <v>678.23199999999986</v>
          </cell>
          <cell r="F1550">
            <v>679.07</v>
          </cell>
        </row>
        <row r="1551">
          <cell r="A1551">
            <v>43232.824880057873</v>
          </cell>
          <cell r="B1551">
            <v>679.07</v>
          </cell>
          <cell r="C1551">
            <v>123.761481</v>
          </cell>
          <cell r="D1551" t="str">
            <v>buy</v>
          </cell>
          <cell r="E1551">
            <v>678.23199999999986</v>
          </cell>
          <cell r="F1551">
            <v>679.07</v>
          </cell>
        </row>
        <row r="1552">
          <cell r="A1552">
            <v>43232.824929062503</v>
          </cell>
          <cell r="B1552">
            <v>679.07</v>
          </cell>
          <cell r="C1552">
            <v>5.5591999999999997</v>
          </cell>
          <cell r="D1552" t="str">
            <v>buy</v>
          </cell>
          <cell r="E1552">
            <v>678.23199999999986</v>
          </cell>
          <cell r="F1552">
            <v>679.06999999999994</v>
          </cell>
        </row>
        <row r="1553">
          <cell r="A1553">
            <v>43232.825052048611</v>
          </cell>
          <cell r="B1553">
            <v>679.07</v>
          </cell>
          <cell r="C1553">
            <v>3.5700000000000003E-2</v>
          </cell>
          <cell r="D1553" t="str">
            <v>buy</v>
          </cell>
          <cell r="E1553">
            <v>678.23199999999986</v>
          </cell>
          <cell r="F1553">
            <v>679.07</v>
          </cell>
        </row>
        <row r="1554">
          <cell r="A1554">
            <v>43232.825193206023</v>
          </cell>
          <cell r="B1554">
            <v>679.06</v>
          </cell>
          <cell r="C1554">
            <v>0.18</v>
          </cell>
          <cell r="D1554" t="str">
            <v>sell</v>
          </cell>
          <cell r="E1554">
            <v>678.19960000000003</v>
          </cell>
          <cell r="F1554">
            <v>679.07</v>
          </cell>
        </row>
        <row r="1555">
          <cell r="A1555">
            <v>43232.825193206023</v>
          </cell>
          <cell r="B1555">
            <v>679.06</v>
          </cell>
          <cell r="C1555">
            <v>0.21</v>
          </cell>
          <cell r="D1555" t="str">
            <v>sell</v>
          </cell>
          <cell r="E1555">
            <v>678.16179999999997</v>
          </cell>
          <cell r="F1555">
            <v>679.07</v>
          </cell>
        </row>
        <row r="1556">
          <cell r="A1556">
            <v>43232.825193206023</v>
          </cell>
          <cell r="B1556">
            <v>679.06</v>
          </cell>
          <cell r="C1556">
            <v>0.01</v>
          </cell>
          <cell r="D1556" t="str">
            <v>sell</v>
          </cell>
          <cell r="E1556">
            <v>678.16</v>
          </cell>
          <cell r="F1556">
            <v>679.07</v>
          </cell>
        </row>
        <row r="1557">
          <cell r="A1557">
            <v>43232.825193206023</v>
          </cell>
          <cell r="B1557">
            <v>678.16</v>
          </cell>
          <cell r="C1557">
            <v>11.06242477</v>
          </cell>
          <cell r="D1557" t="str">
            <v>sell</v>
          </cell>
          <cell r="E1557">
            <v>678.85584341321987</v>
          </cell>
          <cell r="F1557">
            <v>679.07</v>
          </cell>
        </row>
        <row r="1558">
          <cell r="A1558">
            <v>43232.825325625003</v>
          </cell>
          <cell r="B1558">
            <v>679.07</v>
          </cell>
          <cell r="C1558">
            <v>3.7175500000000001</v>
          </cell>
          <cell r="D1558" t="str">
            <v>buy</v>
          </cell>
          <cell r="E1558">
            <v>678.85584341321987</v>
          </cell>
          <cell r="F1558">
            <v>679.07</v>
          </cell>
        </row>
        <row r="1559">
          <cell r="A1559">
            <v>43232.825327858787</v>
          </cell>
          <cell r="B1559">
            <v>679.07</v>
          </cell>
          <cell r="C1559">
            <v>1.7749999999999999</v>
          </cell>
          <cell r="D1559" t="str">
            <v>buy</v>
          </cell>
          <cell r="E1559">
            <v>678.85584341321987</v>
          </cell>
          <cell r="F1559">
            <v>679.07</v>
          </cell>
        </row>
        <row r="1560">
          <cell r="A1560">
            <v>43232.825410682868</v>
          </cell>
          <cell r="B1560">
            <v>679.07</v>
          </cell>
          <cell r="C1560">
            <v>4.3935814400000002</v>
          </cell>
          <cell r="D1560" t="str">
            <v>buy</v>
          </cell>
          <cell r="E1560">
            <v>678.85584341321987</v>
          </cell>
          <cell r="F1560">
            <v>679.07</v>
          </cell>
        </row>
        <row r="1561">
          <cell r="A1561">
            <v>43232.825456574072</v>
          </cell>
          <cell r="B1561">
            <v>679.07</v>
          </cell>
          <cell r="C1561">
            <v>13.565099999999999</v>
          </cell>
          <cell r="D1561" t="str">
            <v>buy</v>
          </cell>
          <cell r="E1561">
            <v>678.85584341321987</v>
          </cell>
          <cell r="F1561">
            <v>679.07</v>
          </cell>
        </row>
        <row r="1562">
          <cell r="A1562">
            <v>43232.825605474543</v>
          </cell>
          <cell r="B1562">
            <v>679.07</v>
          </cell>
          <cell r="C1562">
            <v>17.5684</v>
          </cell>
          <cell r="D1562" t="str">
            <v>buy</v>
          </cell>
          <cell r="E1562">
            <v>678.85584341321987</v>
          </cell>
          <cell r="F1562">
            <v>679.07</v>
          </cell>
        </row>
        <row r="1563">
          <cell r="A1563">
            <v>43232.825662870368</v>
          </cell>
          <cell r="B1563">
            <v>679.06</v>
          </cell>
          <cell r="C1563">
            <v>0.26</v>
          </cell>
          <cell r="D1563" t="str">
            <v>sell</v>
          </cell>
          <cell r="E1563">
            <v>678.82672341321995</v>
          </cell>
          <cell r="F1563">
            <v>679.07</v>
          </cell>
        </row>
        <row r="1564">
          <cell r="A1564">
            <v>43232.825735671293</v>
          </cell>
          <cell r="B1564">
            <v>679.06</v>
          </cell>
          <cell r="C1564">
            <v>0.37719999999999998</v>
          </cell>
          <cell r="D1564" t="str">
            <v>sell</v>
          </cell>
          <cell r="E1564">
            <v>678.81710250681988</v>
          </cell>
          <cell r="F1564">
            <v>679.07</v>
          </cell>
        </row>
        <row r="1565">
          <cell r="A1565">
            <v>43232.825871122688</v>
          </cell>
          <cell r="B1565">
            <v>679.07</v>
          </cell>
          <cell r="C1565">
            <v>1.044</v>
          </cell>
          <cell r="D1565" t="str">
            <v>buy</v>
          </cell>
          <cell r="E1565">
            <v>678.81710250681988</v>
          </cell>
          <cell r="F1565">
            <v>679.07</v>
          </cell>
        </row>
        <row r="1566">
          <cell r="A1566">
            <v>43232.825999305547</v>
          </cell>
          <cell r="B1566">
            <v>679.07</v>
          </cell>
          <cell r="C1566">
            <v>1.2751999999999999</v>
          </cell>
          <cell r="D1566" t="str">
            <v>buy</v>
          </cell>
          <cell r="E1566">
            <v>678.81710250681988</v>
          </cell>
          <cell r="F1566">
            <v>679.07000000000016</v>
          </cell>
        </row>
        <row r="1567">
          <cell r="A1567">
            <v>43232.826155694442</v>
          </cell>
          <cell r="B1567">
            <v>679.07</v>
          </cell>
          <cell r="C1567">
            <v>7.8299999999999995E-2</v>
          </cell>
          <cell r="D1567" t="str">
            <v>buy</v>
          </cell>
          <cell r="E1567">
            <v>678.81710250681988</v>
          </cell>
          <cell r="F1567">
            <v>679.07</v>
          </cell>
        </row>
        <row r="1568">
          <cell r="A1568">
            <v>43232.826258981477</v>
          </cell>
          <cell r="B1568">
            <v>679.07</v>
          </cell>
          <cell r="C1568">
            <v>13.28939403</v>
          </cell>
          <cell r="D1568" t="str">
            <v>buy</v>
          </cell>
          <cell r="E1568">
            <v>678.81710250681988</v>
          </cell>
          <cell r="F1568">
            <v>679.07</v>
          </cell>
        </row>
        <row r="1569">
          <cell r="A1569">
            <v>43232.826259444453</v>
          </cell>
          <cell r="B1569">
            <v>679.07</v>
          </cell>
          <cell r="C1569">
            <v>1.2E-2</v>
          </cell>
          <cell r="D1569" t="str">
            <v>buy</v>
          </cell>
          <cell r="E1569">
            <v>678.81710250681988</v>
          </cell>
          <cell r="F1569">
            <v>679.07</v>
          </cell>
        </row>
        <row r="1570">
          <cell r="A1570">
            <v>43232.826260405091</v>
          </cell>
          <cell r="B1570">
            <v>679.07</v>
          </cell>
          <cell r="C1570">
            <v>1.3100000000000001E-2</v>
          </cell>
          <cell r="D1570" t="str">
            <v>buy</v>
          </cell>
          <cell r="E1570">
            <v>678.81710250681988</v>
          </cell>
          <cell r="F1570">
            <v>679.07</v>
          </cell>
        </row>
        <row r="1571">
          <cell r="A1571">
            <v>43232.826264328702</v>
          </cell>
          <cell r="B1571">
            <v>679.07</v>
          </cell>
          <cell r="C1571">
            <v>1.0865142400000001</v>
          </cell>
          <cell r="D1571" t="str">
            <v>buy</v>
          </cell>
          <cell r="E1571">
            <v>678.81710250681988</v>
          </cell>
          <cell r="F1571">
            <v>679.07</v>
          </cell>
        </row>
        <row r="1572">
          <cell r="A1572">
            <v>43232.826287511583</v>
          </cell>
          <cell r="B1572">
            <v>679.06</v>
          </cell>
          <cell r="C1572">
            <v>1.2331000000000001</v>
          </cell>
          <cell r="D1572" t="str">
            <v>sell</v>
          </cell>
          <cell r="E1572">
            <v>678.79983910681995</v>
          </cell>
          <cell r="F1572">
            <v>679.07</v>
          </cell>
        </row>
        <row r="1573">
          <cell r="A1573">
            <v>43232.826287939817</v>
          </cell>
          <cell r="B1573">
            <v>679.07</v>
          </cell>
          <cell r="C1573">
            <v>11.95334435</v>
          </cell>
          <cell r="D1573" t="str">
            <v>buy</v>
          </cell>
          <cell r="E1573">
            <v>678.79983910681995</v>
          </cell>
          <cell r="F1573">
            <v>679.07</v>
          </cell>
        </row>
        <row r="1574">
          <cell r="A1574">
            <v>43232.826310682867</v>
          </cell>
          <cell r="B1574">
            <v>679.07</v>
          </cell>
          <cell r="C1574">
            <v>11.005282530000001</v>
          </cell>
          <cell r="D1574" t="str">
            <v>buy</v>
          </cell>
          <cell r="E1574">
            <v>678.79983910681995</v>
          </cell>
          <cell r="F1574">
            <v>679.07</v>
          </cell>
        </row>
        <row r="1575">
          <cell r="A1575">
            <v>43232.826346041657</v>
          </cell>
          <cell r="B1575">
            <v>679.07</v>
          </cell>
          <cell r="C1575">
            <v>24.474900000000002</v>
          </cell>
          <cell r="D1575" t="str">
            <v>buy</v>
          </cell>
          <cell r="E1575">
            <v>678.79983910681995</v>
          </cell>
          <cell r="F1575">
            <v>679.07</v>
          </cell>
        </row>
        <row r="1576">
          <cell r="A1576">
            <v>43232.82639898148</v>
          </cell>
          <cell r="B1576">
            <v>679.07</v>
          </cell>
          <cell r="C1576">
            <v>3.0030000000000001</v>
          </cell>
          <cell r="D1576" t="str">
            <v>buy</v>
          </cell>
          <cell r="E1576">
            <v>678.79983910681995</v>
          </cell>
          <cell r="F1576">
            <v>679.07</v>
          </cell>
        </row>
        <row r="1577">
          <cell r="A1577">
            <v>43232.82640878472</v>
          </cell>
          <cell r="B1577">
            <v>679.07</v>
          </cell>
          <cell r="C1577">
            <v>0.83779999999999999</v>
          </cell>
          <cell r="D1577" t="str">
            <v>buy</v>
          </cell>
          <cell r="E1577">
            <v>678.79983910681995</v>
          </cell>
          <cell r="F1577">
            <v>679.07</v>
          </cell>
        </row>
        <row r="1578">
          <cell r="A1578">
            <v>43232.826434594906</v>
          </cell>
          <cell r="B1578">
            <v>679.07</v>
          </cell>
          <cell r="C1578">
            <v>5.5879846200000003</v>
          </cell>
          <cell r="D1578" t="str">
            <v>buy</v>
          </cell>
          <cell r="E1578">
            <v>678.79983910681995</v>
          </cell>
          <cell r="F1578">
            <v>679.07</v>
          </cell>
        </row>
        <row r="1579">
          <cell r="A1579">
            <v>43232.826446979168</v>
          </cell>
          <cell r="B1579">
            <v>679.07</v>
          </cell>
          <cell r="C1579">
            <v>1.3064077300000001</v>
          </cell>
          <cell r="D1579" t="str">
            <v>buy</v>
          </cell>
          <cell r="E1579">
            <v>678.79983910681995</v>
          </cell>
          <cell r="F1579">
            <v>679.07</v>
          </cell>
        </row>
        <row r="1580">
          <cell r="A1580">
            <v>43232.826464895843</v>
          </cell>
          <cell r="B1580">
            <v>679.07</v>
          </cell>
          <cell r="C1580">
            <v>1.0580111000000001</v>
          </cell>
          <cell r="D1580" t="str">
            <v>buy</v>
          </cell>
          <cell r="E1580">
            <v>678.79983910681995</v>
          </cell>
          <cell r="F1580">
            <v>679.07</v>
          </cell>
        </row>
        <row r="1581">
          <cell r="A1581">
            <v>43232.826464942133</v>
          </cell>
          <cell r="B1581">
            <v>679.07</v>
          </cell>
          <cell r="C1581">
            <v>2.9332411199999999</v>
          </cell>
          <cell r="D1581" t="str">
            <v>buy</v>
          </cell>
          <cell r="E1581">
            <v>678.79983910681995</v>
          </cell>
          <cell r="F1581">
            <v>679.07</v>
          </cell>
        </row>
        <row r="1582">
          <cell r="A1582">
            <v>43232.826476527778</v>
          </cell>
          <cell r="B1582">
            <v>679.07</v>
          </cell>
          <cell r="C1582">
            <v>2.7310724199999998</v>
          </cell>
          <cell r="D1582" t="str">
            <v>buy</v>
          </cell>
          <cell r="E1582">
            <v>678.79983910681995</v>
          </cell>
          <cell r="F1582">
            <v>679.07</v>
          </cell>
        </row>
        <row r="1583">
          <cell r="A1583">
            <v>43232.826477766197</v>
          </cell>
          <cell r="B1583">
            <v>679.07</v>
          </cell>
          <cell r="C1583">
            <v>2.2999064900000001</v>
          </cell>
          <cell r="D1583" t="str">
            <v>buy</v>
          </cell>
          <cell r="E1583">
            <v>678.79983910681995</v>
          </cell>
          <cell r="F1583">
            <v>679.07</v>
          </cell>
        </row>
        <row r="1584">
          <cell r="A1584">
            <v>43232.826478101852</v>
          </cell>
          <cell r="B1584">
            <v>679.07</v>
          </cell>
          <cell r="C1584">
            <v>5.0303356099999998</v>
          </cell>
          <cell r="D1584" t="str">
            <v>buy</v>
          </cell>
          <cell r="E1584">
            <v>678.79983910681995</v>
          </cell>
          <cell r="F1584">
            <v>679.07</v>
          </cell>
        </row>
        <row r="1585">
          <cell r="A1585">
            <v>43232.826492881948</v>
          </cell>
          <cell r="B1585">
            <v>679.07</v>
          </cell>
          <cell r="C1585">
            <v>0.96744483000000003</v>
          </cell>
          <cell r="D1585" t="str">
            <v>buy</v>
          </cell>
          <cell r="E1585">
            <v>678.79983910681995</v>
          </cell>
          <cell r="F1585">
            <v>679.07</v>
          </cell>
        </row>
        <row r="1586">
          <cell r="A1586">
            <v>43232.826500034716</v>
          </cell>
          <cell r="B1586">
            <v>679.07</v>
          </cell>
          <cell r="C1586">
            <v>0.48957324000000002</v>
          </cell>
          <cell r="D1586" t="str">
            <v>buy</v>
          </cell>
          <cell r="E1586">
            <v>678.79983910681995</v>
          </cell>
          <cell r="F1586">
            <v>679.07</v>
          </cell>
        </row>
        <row r="1587">
          <cell r="A1587">
            <v>43232.826500069437</v>
          </cell>
          <cell r="B1587">
            <v>679.07</v>
          </cell>
          <cell r="C1587">
            <v>4.7839109400000002</v>
          </cell>
          <cell r="D1587" t="str">
            <v>buy</v>
          </cell>
          <cell r="E1587">
            <v>678.79983910681995</v>
          </cell>
          <cell r="F1587">
            <v>679.07</v>
          </cell>
        </row>
        <row r="1588">
          <cell r="A1588">
            <v>43232.826500127318</v>
          </cell>
          <cell r="B1588">
            <v>679.07</v>
          </cell>
          <cell r="C1588">
            <v>3.2999319699999998</v>
          </cell>
          <cell r="D1588" t="str">
            <v>buy</v>
          </cell>
          <cell r="E1588">
            <v>678.79983910681995</v>
          </cell>
          <cell r="F1588">
            <v>679.07</v>
          </cell>
        </row>
        <row r="1589">
          <cell r="A1589">
            <v>43232.826503761571</v>
          </cell>
          <cell r="B1589">
            <v>679.07</v>
          </cell>
          <cell r="C1589">
            <v>11.45893994</v>
          </cell>
          <cell r="D1589" t="str">
            <v>buy</v>
          </cell>
          <cell r="E1589">
            <v>678.79983910681995</v>
          </cell>
          <cell r="F1589">
            <v>679.07</v>
          </cell>
        </row>
        <row r="1590">
          <cell r="A1590">
            <v>43232.826508831022</v>
          </cell>
          <cell r="B1590">
            <v>679.07</v>
          </cell>
          <cell r="C1590">
            <v>2.40944446</v>
          </cell>
          <cell r="D1590" t="str">
            <v>buy</v>
          </cell>
          <cell r="E1590">
            <v>678.79983910681995</v>
          </cell>
          <cell r="F1590">
            <v>679.07</v>
          </cell>
        </row>
        <row r="1591">
          <cell r="A1591">
            <v>43232.826512002313</v>
          </cell>
          <cell r="B1591">
            <v>679.07</v>
          </cell>
          <cell r="C1591">
            <v>2.6086483</v>
          </cell>
          <cell r="D1591" t="str">
            <v>buy</v>
          </cell>
          <cell r="E1591">
            <v>678.79983910681995</v>
          </cell>
          <cell r="F1591">
            <v>679.07</v>
          </cell>
        </row>
        <row r="1592">
          <cell r="A1592">
            <v>43232.826534965279</v>
          </cell>
          <cell r="B1592">
            <v>679.07</v>
          </cell>
          <cell r="C1592">
            <v>9.6959999999999997</v>
          </cell>
          <cell r="D1592" t="str">
            <v>buy</v>
          </cell>
          <cell r="E1592">
            <v>678.79983910681995</v>
          </cell>
          <cell r="F1592">
            <v>679.07</v>
          </cell>
        </row>
        <row r="1593">
          <cell r="A1593">
            <v>43232.826535081018</v>
          </cell>
          <cell r="B1593">
            <v>679.07</v>
          </cell>
          <cell r="C1593">
            <v>3.0546802999999998</v>
          </cell>
          <cell r="D1593" t="str">
            <v>buy</v>
          </cell>
          <cell r="E1593">
            <v>678.79983910681995</v>
          </cell>
          <cell r="F1593">
            <v>679.07</v>
          </cell>
        </row>
        <row r="1594">
          <cell r="A1594">
            <v>43232.82653622685</v>
          </cell>
          <cell r="B1594">
            <v>679.07</v>
          </cell>
          <cell r="C1594">
            <v>9.0039999999999996</v>
          </cell>
          <cell r="D1594" t="str">
            <v>buy</v>
          </cell>
          <cell r="E1594">
            <v>678.79983910681995</v>
          </cell>
          <cell r="F1594">
            <v>679.06999999999994</v>
          </cell>
        </row>
        <row r="1595">
          <cell r="A1595">
            <v>43232.826542465278</v>
          </cell>
          <cell r="B1595">
            <v>679.07</v>
          </cell>
          <cell r="C1595">
            <v>3.7364000000000002</v>
          </cell>
          <cell r="D1595" t="str">
            <v>buy</v>
          </cell>
          <cell r="E1595">
            <v>678.79983910681995</v>
          </cell>
          <cell r="F1595">
            <v>679.07</v>
          </cell>
        </row>
        <row r="1596">
          <cell r="A1596">
            <v>43232.826547986107</v>
          </cell>
          <cell r="B1596">
            <v>679.07</v>
          </cell>
          <cell r="C1596">
            <v>0.63519999999999999</v>
          </cell>
          <cell r="D1596" t="str">
            <v>buy</v>
          </cell>
          <cell r="E1596">
            <v>678.79983910681995</v>
          </cell>
          <cell r="F1596">
            <v>679.07</v>
          </cell>
        </row>
        <row r="1597">
          <cell r="A1597">
            <v>43232.82657020833</v>
          </cell>
          <cell r="B1597">
            <v>679.07</v>
          </cell>
          <cell r="C1597">
            <v>1.4312527500000001</v>
          </cell>
          <cell r="D1597" t="str">
            <v>buy</v>
          </cell>
          <cell r="E1597">
            <v>678.79983910681995</v>
          </cell>
          <cell r="F1597">
            <v>679.07</v>
          </cell>
        </row>
        <row r="1598">
          <cell r="A1598">
            <v>43232.826581990739</v>
          </cell>
          <cell r="B1598">
            <v>679.07</v>
          </cell>
          <cell r="C1598">
            <v>5.0292311500000002</v>
          </cell>
          <cell r="D1598" t="str">
            <v>buy</v>
          </cell>
          <cell r="E1598">
            <v>678.79983910681995</v>
          </cell>
          <cell r="F1598">
            <v>679.07</v>
          </cell>
        </row>
        <row r="1599">
          <cell r="A1599">
            <v>43232.826594606478</v>
          </cell>
          <cell r="B1599">
            <v>679.07</v>
          </cell>
          <cell r="C1599">
            <v>0.72765599999999997</v>
          </cell>
          <cell r="D1599" t="str">
            <v>buy</v>
          </cell>
          <cell r="E1599">
            <v>678.79983910681995</v>
          </cell>
          <cell r="F1599">
            <v>679.07</v>
          </cell>
        </row>
        <row r="1600">
          <cell r="A1600">
            <v>43232.826604942129</v>
          </cell>
          <cell r="B1600">
            <v>679.07</v>
          </cell>
          <cell r="C1600">
            <v>1.2130505499999999</v>
          </cell>
          <cell r="D1600" t="str">
            <v>buy</v>
          </cell>
          <cell r="E1600">
            <v>678.79983910681995</v>
          </cell>
          <cell r="F1600">
            <v>679.07</v>
          </cell>
        </row>
        <row r="1601">
          <cell r="A1601">
            <v>43232.826651539363</v>
          </cell>
          <cell r="B1601">
            <v>679.07</v>
          </cell>
          <cell r="C1601">
            <v>2.8920158499999999</v>
          </cell>
          <cell r="D1601" t="str">
            <v>buy</v>
          </cell>
          <cell r="E1601">
            <v>678.79983910681995</v>
          </cell>
          <cell r="F1601">
            <v>679.06999999999994</v>
          </cell>
        </row>
        <row r="1602">
          <cell r="A1602">
            <v>43232.826683449071</v>
          </cell>
          <cell r="B1602">
            <v>679.07</v>
          </cell>
          <cell r="C1602">
            <v>0.94159999999999999</v>
          </cell>
          <cell r="D1602" t="str">
            <v>buy</v>
          </cell>
          <cell r="E1602">
            <v>678.79983910681995</v>
          </cell>
          <cell r="F1602">
            <v>679.07</v>
          </cell>
        </row>
        <row r="1603">
          <cell r="A1603">
            <v>43232.826686678243</v>
          </cell>
          <cell r="B1603">
            <v>679.07</v>
          </cell>
          <cell r="C1603">
            <v>2.0752505600000002</v>
          </cell>
          <cell r="D1603" t="str">
            <v>buy</v>
          </cell>
          <cell r="E1603">
            <v>678.79983910681995</v>
          </cell>
          <cell r="F1603">
            <v>679.07</v>
          </cell>
        </row>
        <row r="1604">
          <cell r="A1604">
            <v>43232.826690648151</v>
          </cell>
          <cell r="B1604">
            <v>679.07</v>
          </cell>
          <cell r="C1604">
            <v>0.10417925</v>
          </cell>
          <cell r="D1604" t="str">
            <v>buy</v>
          </cell>
          <cell r="E1604">
            <v>678.79983910681995</v>
          </cell>
          <cell r="F1604">
            <v>679.07</v>
          </cell>
        </row>
        <row r="1605">
          <cell r="A1605">
            <v>43232.826709976849</v>
          </cell>
          <cell r="B1605">
            <v>679.07</v>
          </cell>
          <cell r="C1605">
            <v>0.96472785000000005</v>
          </cell>
          <cell r="D1605" t="str">
            <v>buy</v>
          </cell>
          <cell r="E1605">
            <v>678.79983910681995</v>
          </cell>
          <cell r="F1605">
            <v>679.07</v>
          </cell>
        </row>
        <row r="1606">
          <cell r="A1606">
            <v>43232.826721527781</v>
          </cell>
          <cell r="B1606">
            <v>679.07</v>
          </cell>
          <cell r="C1606">
            <v>1.1508704599999999</v>
          </cell>
          <cell r="D1606" t="str">
            <v>buy</v>
          </cell>
          <cell r="E1606">
            <v>678.79983910681995</v>
          </cell>
          <cell r="F1606">
            <v>679.07</v>
          </cell>
        </row>
        <row r="1607">
          <cell r="A1607">
            <v>43232.826733437498</v>
          </cell>
          <cell r="B1607">
            <v>679.07</v>
          </cell>
          <cell r="C1607">
            <v>5.3394551400000001</v>
          </cell>
          <cell r="D1607" t="str">
            <v>buy</v>
          </cell>
          <cell r="E1607">
            <v>678.79983910681995</v>
          </cell>
          <cell r="F1607">
            <v>679.07</v>
          </cell>
        </row>
        <row r="1608">
          <cell r="A1608">
            <v>43232.82681111111</v>
          </cell>
          <cell r="B1608">
            <v>679.07</v>
          </cell>
          <cell r="C1608">
            <v>6.6876402600000002</v>
          </cell>
          <cell r="D1608" t="str">
            <v>buy</v>
          </cell>
          <cell r="E1608">
            <v>678.79983910681995</v>
          </cell>
          <cell r="F1608">
            <v>678.82375697785994</v>
          </cell>
        </row>
        <row r="1609">
          <cell r="A1609">
            <v>43232.826835590276</v>
          </cell>
          <cell r="B1609">
            <v>679.07</v>
          </cell>
          <cell r="C1609">
            <v>2.0105</v>
          </cell>
          <cell r="D1609" t="str">
            <v>buy</v>
          </cell>
          <cell r="E1609">
            <v>678.79983910681995</v>
          </cell>
          <cell r="F1609">
            <v>678.59470423087998</v>
          </cell>
        </row>
        <row r="1610">
          <cell r="A1610">
            <v>43232.826861388887</v>
          </cell>
          <cell r="B1610">
            <v>679.07</v>
          </cell>
          <cell r="C1610">
            <v>0.10424551</v>
          </cell>
          <cell r="D1610" t="str">
            <v>buy</v>
          </cell>
          <cell r="E1610">
            <v>678.79983910681995</v>
          </cell>
          <cell r="F1610">
            <v>678.58736593575986</v>
          </cell>
        </row>
        <row r="1611">
          <cell r="A1611">
            <v>43232.82687931713</v>
          </cell>
          <cell r="B1611">
            <v>679.07</v>
          </cell>
          <cell r="C1611">
            <v>0.10424551</v>
          </cell>
          <cell r="D1611" t="str">
            <v>buy</v>
          </cell>
          <cell r="E1611">
            <v>678.79983910681995</v>
          </cell>
          <cell r="F1611">
            <v>678.5861149896399</v>
          </cell>
        </row>
        <row r="1612">
          <cell r="A1612">
            <v>43232.826908356481</v>
          </cell>
          <cell r="B1612">
            <v>679.07</v>
          </cell>
          <cell r="C1612">
            <v>0.30842999999999998</v>
          </cell>
          <cell r="D1612" t="str">
            <v>buy</v>
          </cell>
          <cell r="E1612">
            <v>678.79983910681995</v>
          </cell>
          <cell r="F1612">
            <v>678.57679871813991</v>
          </cell>
        </row>
        <row r="1613">
          <cell r="A1613">
            <v>43232.82693166667</v>
          </cell>
          <cell r="B1613">
            <v>679.07</v>
          </cell>
          <cell r="C1613">
            <v>0.10419397</v>
          </cell>
          <cell r="D1613" t="str">
            <v>buy</v>
          </cell>
          <cell r="E1613">
            <v>678.79983910681995</v>
          </cell>
          <cell r="F1613">
            <v>678.57033869199995</v>
          </cell>
        </row>
        <row r="1614">
          <cell r="A1614">
            <v>43232.82693171296</v>
          </cell>
          <cell r="B1614">
            <v>679.07</v>
          </cell>
          <cell r="C1614">
            <v>0.10417925</v>
          </cell>
          <cell r="D1614" t="str">
            <v>buy</v>
          </cell>
          <cell r="E1614">
            <v>678.79983910681995</v>
          </cell>
          <cell r="F1614">
            <v>678.56387957849984</v>
          </cell>
        </row>
        <row r="1615">
          <cell r="A1615">
            <v>43232.827006250001</v>
          </cell>
          <cell r="B1615">
            <v>679.06</v>
          </cell>
          <cell r="C1615">
            <v>3.73E-2</v>
          </cell>
          <cell r="D1615" t="str">
            <v>sell</v>
          </cell>
          <cell r="E1615">
            <v>678.79931690682008</v>
          </cell>
          <cell r="F1615">
            <v>678.56387957849984</v>
          </cell>
        </row>
        <row r="1616">
          <cell r="A1616">
            <v>43232.827013472219</v>
          </cell>
          <cell r="B1616">
            <v>679.07</v>
          </cell>
          <cell r="C1616">
            <v>0.10417925</v>
          </cell>
          <cell r="D1616" t="str">
            <v>buy</v>
          </cell>
          <cell r="E1616">
            <v>678.79931690682008</v>
          </cell>
          <cell r="F1616">
            <v>678.55742046499995</v>
          </cell>
        </row>
        <row r="1617">
          <cell r="A1617">
            <v>43232.827088414349</v>
          </cell>
          <cell r="B1617">
            <v>679.06</v>
          </cell>
          <cell r="C1617">
            <v>1.2892999999999999</v>
          </cell>
          <cell r="D1617" t="str">
            <v>sell</v>
          </cell>
          <cell r="E1617">
            <v>678.83096383721988</v>
          </cell>
          <cell r="F1617">
            <v>678.55742046499995</v>
          </cell>
        </row>
        <row r="1618">
          <cell r="A1618">
            <v>43232.827105763892</v>
          </cell>
          <cell r="B1618">
            <v>678.49</v>
          </cell>
          <cell r="C1618">
            <v>1.07127102</v>
          </cell>
          <cell r="D1618" t="str">
            <v>sell</v>
          </cell>
          <cell r="E1618">
            <v>679.39016730966</v>
          </cell>
          <cell r="F1618">
            <v>678.55742046499995</v>
          </cell>
        </row>
        <row r="1619">
          <cell r="A1619">
            <v>43232.827105763892</v>
          </cell>
          <cell r="B1619">
            <v>678.49</v>
          </cell>
          <cell r="C1619">
            <v>3.342237E-2</v>
          </cell>
          <cell r="D1619" t="str">
            <v>sell</v>
          </cell>
          <cell r="E1619">
            <v>679.40761378679997</v>
          </cell>
          <cell r="F1619">
            <v>678.55742046499995</v>
          </cell>
        </row>
        <row r="1620">
          <cell r="A1620">
            <v>43232.827143981478</v>
          </cell>
          <cell r="B1620">
            <v>678.5</v>
          </cell>
          <cell r="C1620">
            <v>3.4228000000000001</v>
          </cell>
          <cell r="D1620" t="str">
            <v>buy</v>
          </cell>
          <cell r="E1620">
            <v>679.40761378679997</v>
          </cell>
          <cell r="F1620">
            <v>678.83554629059995</v>
          </cell>
        </row>
        <row r="1621">
          <cell r="A1621">
            <v>43232.827282430553</v>
          </cell>
          <cell r="B1621">
            <v>678.5</v>
          </cell>
          <cell r="C1621">
            <v>0.67559999999999998</v>
          </cell>
          <cell r="D1621" t="str">
            <v>buy</v>
          </cell>
          <cell r="E1621">
            <v>679.40761378679997</v>
          </cell>
          <cell r="F1621">
            <v>678.90310629060002</v>
          </cell>
        </row>
        <row r="1622">
          <cell r="A1622">
            <v>43232.827406412027</v>
          </cell>
          <cell r="B1622">
            <v>678.51</v>
          </cell>
          <cell r="C1622">
            <v>9.7790000000000002E-2</v>
          </cell>
          <cell r="D1622" t="str">
            <v>buy</v>
          </cell>
          <cell r="E1622">
            <v>679.40761378679997</v>
          </cell>
          <cell r="F1622">
            <v>678.91268971059992</v>
          </cell>
        </row>
        <row r="1623">
          <cell r="A1623">
            <v>43232.827437835651</v>
          </cell>
          <cell r="B1623">
            <v>678.5</v>
          </cell>
          <cell r="C1623">
            <v>1.00269341</v>
          </cell>
          <cell r="D1623" t="str">
            <v>sell</v>
          </cell>
          <cell r="E1623">
            <v>679.98030461018004</v>
          </cell>
          <cell r="F1623">
            <v>678.91268971059992</v>
          </cell>
        </row>
        <row r="1624">
          <cell r="A1624">
            <v>43232.827471458331</v>
          </cell>
          <cell r="B1624">
            <v>678.51</v>
          </cell>
          <cell r="C1624">
            <v>3.5209999999999998E-2</v>
          </cell>
          <cell r="D1624" t="str">
            <v>buy</v>
          </cell>
          <cell r="E1624">
            <v>679.98030461018004</v>
          </cell>
          <cell r="F1624">
            <v>678.91614029059997</v>
          </cell>
        </row>
        <row r="1625">
          <cell r="A1625">
            <v>43232.827471458331</v>
          </cell>
          <cell r="B1625">
            <v>679.01</v>
          </cell>
          <cell r="C1625">
            <v>0.34374529999999998</v>
          </cell>
          <cell r="D1625" t="str">
            <v>buy</v>
          </cell>
          <cell r="E1625">
            <v>679.98030461018004</v>
          </cell>
          <cell r="F1625">
            <v>678.91545280000003</v>
          </cell>
        </row>
        <row r="1626">
          <cell r="A1626">
            <v>43232.827546886583</v>
          </cell>
          <cell r="B1626">
            <v>678.76</v>
          </cell>
          <cell r="C1626">
            <v>1.7614000000000001</v>
          </cell>
          <cell r="D1626" t="str">
            <v>buy</v>
          </cell>
          <cell r="E1626">
            <v>679.98030461018004</v>
          </cell>
          <cell r="F1626">
            <v>679.00103971999999</v>
          </cell>
        </row>
        <row r="1627">
          <cell r="A1627">
            <v>43232.82768923611</v>
          </cell>
          <cell r="B1627">
            <v>678.99</v>
          </cell>
          <cell r="C1627">
            <v>2.391</v>
          </cell>
          <cell r="D1627" t="str">
            <v>sell</v>
          </cell>
          <cell r="E1627">
            <v>681.23318861017992</v>
          </cell>
          <cell r="F1627">
            <v>679.00103971999999</v>
          </cell>
        </row>
        <row r="1628">
          <cell r="A1628">
            <v>43232.827813715281</v>
          </cell>
          <cell r="B1628">
            <v>679</v>
          </cell>
          <cell r="C1628">
            <v>1.93554</v>
          </cell>
          <cell r="D1628" t="str">
            <v>buy</v>
          </cell>
          <cell r="E1628">
            <v>681.23318861017992</v>
          </cell>
          <cell r="F1628">
            <v>679.00491080000006</v>
          </cell>
        </row>
        <row r="1629">
          <cell r="A1629">
            <v>43232.827962384261</v>
          </cell>
          <cell r="B1629">
            <v>679</v>
          </cell>
          <cell r="C1629">
            <v>1.4955000000000001</v>
          </cell>
          <cell r="D1629" t="str">
            <v>buy</v>
          </cell>
          <cell r="E1629">
            <v>681.23318861017992</v>
          </cell>
          <cell r="F1629">
            <v>679.00790180000001</v>
          </cell>
        </row>
        <row r="1630">
          <cell r="A1630">
            <v>43232.828099016202</v>
          </cell>
          <cell r="B1630">
            <v>679</v>
          </cell>
          <cell r="C1630">
            <v>1.0490999999999999</v>
          </cell>
          <cell r="D1630" t="str">
            <v>buy</v>
          </cell>
          <cell r="E1630">
            <v>681.23318861017992</v>
          </cell>
          <cell r="F1630">
            <v>679.01</v>
          </cell>
        </row>
        <row r="1631">
          <cell r="A1631">
            <v>43232.828126134264</v>
          </cell>
          <cell r="B1631">
            <v>679.01</v>
          </cell>
          <cell r="C1631">
            <v>12.87954</v>
          </cell>
          <cell r="D1631" t="str">
            <v>buy</v>
          </cell>
          <cell r="E1631">
            <v>681.23318861017992</v>
          </cell>
          <cell r="F1631">
            <v>679.01</v>
          </cell>
        </row>
        <row r="1632">
          <cell r="A1632">
            <v>43232.828127060187</v>
          </cell>
          <cell r="B1632">
            <v>679.01</v>
          </cell>
          <cell r="C1632">
            <v>7.1520000000000001</v>
          </cell>
          <cell r="D1632" t="str">
            <v>buy</v>
          </cell>
          <cell r="E1632">
            <v>681.23318861017992</v>
          </cell>
          <cell r="F1632">
            <v>679.01</v>
          </cell>
        </row>
        <row r="1633">
          <cell r="A1633">
            <v>43232.828248344907</v>
          </cell>
          <cell r="B1633">
            <v>679.01</v>
          </cell>
          <cell r="C1633">
            <v>1.1127</v>
          </cell>
          <cell r="D1633" t="str">
            <v>buy</v>
          </cell>
          <cell r="E1633">
            <v>681.23318861017992</v>
          </cell>
          <cell r="F1633">
            <v>679.01</v>
          </cell>
        </row>
        <row r="1634">
          <cell r="A1634">
            <v>43232.828381134263</v>
          </cell>
          <cell r="B1634">
            <v>679.01</v>
          </cell>
          <cell r="C1634">
            <v>1.4931000000000001</v>
          </cell>
          <cell r="D1634" t="str">
            <v>buy</v>
          </cell>
          <cell r="E1634">
            <v>681.23318861017992</v>
          </cell>
          <cell r="F1634">
            <v>679.01</v>
          </cell>
        </row>
        <row r="1635">
          <cell r="A1635">
            <v>43232.828517361108</v>
          </cell>
          <cell r="B1635">
            <v>679.01</v>
          </cell>
          <cell r="C1635">
            <v>2.9992000000000001</v>
          </cell>
          <cell r="D1635" t="str">
            <v>buy</v>
          </cell>
          <cell r="E1635">
            <v>681.23318861017992</v>
          </cell>
          <cell r="F1635">
            <v>679.01</v>
          </cell>
        </row>
        <row r="1636">
          <cell r="A1636">
            <v>43232.828651967589</v>
          </cell>
          <cell r="B1636">
            <v>679.01</v>
          </cell>
          <cell r="C1636">
            <v>0.41670000000000001</v>
          </cell>
          <cell r="D1636" t="str">
            <v>buy</v>
          </cell>
          <cell r="E1636">
            <v>681.23318861017992</v>
          </cell>
          <cell r="F1636">
            <v>679.01</v>
          </cell>
        </row>
        <row r="1637">
          <cell r="A1637">
            <v>43232.828797847222</v>
          </cell>
          <cell r="B1637">
            <v>679.01</v>
          </cell>
          <cell r="C1637">
            <v>16.317799999999998</v>
          </cell>
          <cell r="D1637" t="str">
            <v>buy</v>
          </cell>
          <cell r="E1637">
            <v>681.23318861017992</v>
          </cell>
          <cell r="F1637">
            <v>679.01</v>
          </cell>
        </row>
        <row r="1638">
          <cell r="A1638">
            <v>43232.828883946757</v>
          </cell>
          <cell r="B1638">
            <v>679.01</v>
          </cell>
          <cell r="C1638">
            <v>9.1630000000000003</v>
          </cell>
          <cell r="D1638" t="str">
            <v>buy</v>
          </cell>
          <cell r="E1638">
            <v>681.23318861017992</v>
          </cell>
          <cell r="F1638">
            <v>679.01542481649994</v>
          </cell>
        </row>
        <row r="1639">
          <cell r="A1639">
            <v>43232.828909583332</v>
          </cell>
          <cell r="B1639">
            <v>679.01</v>
          </cell>
          <cell r="C1639">
            <v>1.40039175</v>
          </cell>
          <cell r="D1639" t="str">
            <v>buy</v>
          </cell>
          <cell r="E1639">
            <v>681.23318861017992</v>
          </cell>
          <cell r="F1639">
            <v>679.01820400000008</v>
          </cell>
        </row>
        <row r="1640">
          <cell r="A1640">
            <v>43232.828921562497</v>
          </cell>
          <cell r="B1640">
            <v>679.01</v>
          </cell>
          <cell r="C1640">
            <v>0.7046</v>
          </cell>
          <cell r="D1640" t="str">
            <v>buy</v>
          </cell>
          <cell r="E1640">
            <v>681.23318861017992</v>
          </cell>
          <cell r="F1640">
            <v>679.01961319999998</v>
          </cell>
        </row>
        <row r="1641">
          <cell r="A1641">
            <v>43232.829057905103</v>
          </cell>
          <cell r="B1641">
            <v>679.01</v>
          </cell>
          <cell r="C1641">
            <v>0.1426</v>
          </cell>
          <cell r="D1641" t="str">
            <v>buy</v>
          </cell>
          <cell r="E1641">
            <v>681.23318861017992</v>
          </cell>
          <cell r="F1641">
            <v>679.01989839999999</v>
          </cell>
        </row>
        <row r="1642">
          <cell r="A1642">
            <v>43232.829100289353</v>
          </cell>
          <cell r="B1642">
            <v>679.01</v>
          </cell>
          <cell r="C1642">
            <v>0.04</v>
          </cell>
          <cell r="D1642" t="str">
            <v>buy</v>
          </cell>
          <cell r="E1642">
            <v>681.23318861017992</v>
          </cell>
          <cell r="F1642">
            <v>679.01997840000001</v>
          </cell>
        </row>
        <row r="1643">
          <cell r="A1643">
            <v>43232.82910354167</v>
          </cell>
          <cell r="B1643">
            <v>679</v>
          </cell>
          <cell r="C1643">
            <v>0.32552199999999998</v>
          </cell>
          <cell r="D1643" t="str">
            <v>sell</v>
          </cell>
          <cell r="E1643">
            <v>681.40311109417996</v>
          </cell>
          <cell r="F1643">
            <v>679.01997840000001</v>
          </cell>
        </row>
        <row r="1644">
          <cell r="A1644">
            <v>43232.829116643523</v>
          </cell>
          <cell r="B1644">
            <v>679.02</v>
          </cell>
          <cell r="C1644">
            <v>0.55900782999999998</v>
          </cell>
          <cell r="D1644" t="str">
            <v>buy</v>
          </cell>
          <cell r="E1644">
            <v>681.40311109417996</v>
          </cell>
          <cell r="F1644">
            <v>679.0199783999999</v>
          </cell>
        </row>
        <row r="1645">
          <cell r="A1645">
            <v>43232.829116643523</v>
          </cell>
          <cell r="B1645">
            <v>679.02</v>
          </cell>
          <cell r="C1645">
            <v>2.3442382300000002</v>
          </cell>
          <cell r="D1645" t="str">
            <v>buy</v>
          </cell>
          <cell r="E1645">
            <v>681.40311109417996</v>
          </cell>
          <cell r="F1645">
            <v>679.01997840000001</v>
          </cell>
        </row>
        <row r="1646">
          <cell r="A1646">
            <v>43232.82915672454</v>
          </cell>
          <cell r="B1646">
            <v>679.01</v>
          </cell>
          <cell r="C1646">
            <v>1.0800000000000001E-2</v>
          </cell>
          <cell r="D1646" t="str">
            <v>buy</v>
          </cell>
          <cell r="E1646">
            <v>681.40311109417996</v>
          </cell>
          <cell r="F1646">
            <v>679.02</v>
          </cell>
        </row>
        <row r="1647">
          <cell r="A1647">
            <v>43232.829159953697</v>
          </cell>
          <cell r="B1647">
            <v>679.02</v>
          </cell>
          <cell r="C1647">
            <v>12.09662</v>
          </cell>
          <cell r="D1647" t="str">
            <v>buy</v>
          </cell>
          <cell r="E1647">
            <v>681.40311109417996</v>
          </cell>
          <cell r="F1647">
            <v>679.07</v>
          </cell>
        </row>
        <row r="1648">
          <cell r="A1648">
            <v>43232.829163379633</v>
          </cell>
          <cell r="B1648">
            <v>679.07</v>
          </cell>
          <cell r="C1648">
            <v>61.192466060000001</v>
          </cell>
          <cell r="D1648" t="str">
            <v>buy</v>
          </cell>
          <cell r="E1648">
            <v>681.40311109417996</v>
          </cell>
          <cell r="F1648">
            <v>679.07</v>
          </cell>
        </row>
        <row r="1649">
          <cell r="A1649">
            <v>43232.82917478009</v>
          </cell>
          <cell r="B1649">
            <v>679.07</v>
          </cell>
          <cell r="C1649">
            <v>1.2349975200000001</v>
          </cell>
          <cell r="D1649" t="str">
            <v>buy</v>
          </cell>
          <cell r="E1649">
            <v>681.40311109417996</v>
          </cell>
          <cell r="F1649">
            <v>679.07</v>
          </cell>
        </row>
        <row r="1650">
          <cell r="A1650">
            <v>43232.829177002313</v>
          </cell>
          <cell r="B1650">
            <v>679.07</v>
          </cell>
          <cell r="C1650">
            <v>1.05817026</v>
          </cell>
          <cell r="D1650" t="str">
            <v>buy</v>
          </cell>
          <cell r="E1650">
            <v>681.40311109417996</v>
          </cell>
          <cell r="F1650">
            <v>679.07</v>
          </cell>
        </row>
        <row r="1651">
          <cell r="A1651">
            <v>43232.829178969907</v>
          </cell>
          <cell r="B1651">
            <v>679.07</v>
          </cell>
          <cell r="C1651">
            <v>18.308266190000001</v>
          </cell>
          <cell r="D1651" t="str">
            <v>buy</v>
          </cell>
          <cell r="E1651">
            <v>681.40311109417996</v>
          </cell>
          <cell r="F1651">
            <v>679.07</v>
          </cell>
        </row>
        <row r="1652">
          <cell r="A1652">
            <v>43232.829182627313</v>
          </cell>
          <cell r="B1652">
            <v>679.07</v>
          </cell>
          <cell r="C1652">
            <v>0.24925323999999999</v>
          </cell>
          <cell r="D1652" t="str">
            <v>buy</v>
          </cell>
          <cell r="E1652">
            <v>681.40311109417996</v>
          </cell>
          <cell r="F1652">
            <v>679.07</v>
          </cell>
        </row>
        <row r="1653">
          <cell r="A1653">
            <v>43232.829183518523</v>
          </cell>
          <cell r="B1653">
            <v>679.07</v>
          </cell>
          <cell r="C1653">
            <v>10.064400239999999</v>
          </cell>
          <cell r="D1653" t="str">
            <v>buy</v>
          </cell>
          <cell r="E1653">
            <v>681.40311109417996</v>
          </cell>
          <cell r="F1653">
            <v>679.07</v>
          </cell>
        </row>
        <row r="1654">
          <cell r="A1654">
            <v>43232.829192743047</v>
          </cell>
          <cell r="B1654">
            <v>679.07</v>
          </cell>
          <cell r="C1654">
            <v>14.2899414</v>
          </cell>
          <cell r="D1654" t="str">
            <v>buy</v>
          </cell>
          <cell r="E1654">
            <v>681.40311109417996</v>
          </cell>
          <cell r="F1654">
            <v>679.07</v>
          </cell>
        </row>
        <row r="1655">
          <cell r="A1655">
            <v>43232.829197291663</v>
          </cell>
          <cell r="B1655">
            <v>679.07</v>
          </cell>
          <cell r="C1655">
            <v>3.9859297300000001</v>
          </cell>
          <cell r="D1655" t="str">
            <v>buy</v>
          </cell>
          <cell r="E1655">
            <v>681.40311109417996</v>
          </cell>
          <cell r="F1655">
            <v>679.07</v>
          </cell>
        </row>
        <row r="1656">
          <cell r="A1656">
            <v>43232.829197476851</v>
          </cell>
          <cell r="B1656">
            <v>679.07</v>
          </cell>
          <cell r="C1656">
            <v>1.75486633</v>
          </cell>
          <cell r="D1656" t="str">
            <v>buy</v>
          </cell>
          <cell r="E1656">
            <v>681.40311109417996</v>
          </cell>
          <cell r="F1656">
            <v>679.07</v>
          </cell>
        </row>
        <row r="1657">
          <cell r="A1657">
            <v>43232.829198599538</v>
          </cell>
          <cell r="B1657">
            <v>679.07</v>
          </cell>
          <cell r="C1657">
            <v>9.7787795400000004</v>
          </cell>
          <cell r="D1657" t="str">
            <v>buy</v>
          </cell>
          <cell r="E1657">
            <v>681.40311109417996</v>
          </cell>
          <cell r="F1657">
            <v>679.07</v>
          </cell>
        </row>
        <row r="1658">
          <cell r="A1658">
            <v>43232.829205486109</v>
          </cell>
          <cell r="B1658">
            <v>679.07</v>
          </cell>
          <cell r="C1658">
            <v>1.9191</v>
          </cell>
          <cell r="D1658" t="str">
            <v>buy</v>
          </cell>
          <cell r="E1658">
            <v>681.40311109417996</v>
          </cell>
          <cell r="F1658">
            <v>679.07</v>
          </cell>
        </row>
        <row r="1659">
          <cell r="A1659">
            <v>43232.829209074072</v>
          </cell>
          <cell r="B1659">
            <v>679.07</v>
          </cell>
          <cell r="C1659">
            <v>1.1191144200000001</v>
          </cell>
          <cell r="D1659" t="str">
            <v>buy</v>
          </cell>
          <cell r="E1659">
            <v>681.40311109417996</v>
          </cell>
          <cell r="F1659">
            <v>679.07</v>
          </cell>
        </row>
        <row r="1660">
          <cell r="A1660">
            <v>43232.829213449077</v>
          </cell>
          <cell r="B1660">
            <v>679.07</v>
          </cell>
          <cell r="C1660">
            <v>10.07712501</v>
          </cell>
          <cell r="D1660" t="str">
            <v>buy</v>
          </cell>
          <cell r="E1660">
            <v>681.40311109417996</v>
          </cell>
          <cell r="F1660">
            <v>679.07</v>
          </cell>
        </row>
        <row r="1661">
          <cell r="A1661">
            <v>43232.829216446757</v>
          </cell>
          <cell r="B1661">
            <v>679.07</v>
          </cell>
          <cell r="C1661">
            <v>1.66787252</v>
          </cell>
          <cell r="D1661" t="str">
            <v>buy</v>
          </cell>
          <cell r="E1661">
            <v>681.40311109417996</v>
          </cell>
          <cell r="F1661">
            <v>679.07</v>
          </cell>
        </row>
        <row r="1662">
          <cell r="A1662">
            <v>43232.829220706008</v>
          </cell>
          <cell r="B1662">
            <v>679.07</v>
          </cell>
          <cell r="C1662">
            <v>0.97442163999999998</v>
          </cell>
          <cell r="D1662" t="str">
            <v>buy</v>
          </cell>
          <cell r="E1662">
            <v>681.40311109417996</v>
          </cell>
          <cell r="F1662">
            <v>679.07</v>
          </cell>
        </row>
        <row r="1663">
          <cell r="A1663">
            <v>43232.829220740743</v>
          </cell>
          <cell r="B1663">
            <v>679.07</v>
          </cell>
          <cell r="C1663">
            <v>1.073402</v>
          </cell>
          <cell r="D1663" t="str">
            <v>buy</v>
          </cell>
          <cell r="E1663">
            <v>681.40311109417996</v>
          </cell>
          <cell r="F1663">
            <v>679.07</v>
          </cell>
        </row>
        <row r="1664">
          <cell r="A1664">
            <v>43232.829221840278</v>
          </cell>
          <cell r="B1664">
            <v>679.07</v>
          </cell>
          <cell r="C1664">
            <v>10.27738349</v>
          </cell>
          <cell r="D1664" t="str">
            <v>buy</v>
          </cell>
          <cell r="E1664">
            <v>681.40311109417996</v>
          </cell>
          <cell r="F1664">
            <v>679.07</v>
          </cell>
        </row>
        <row r="1665">
          <cell r="A1665">
            <v>43232.829225624999</v>
          </cell>
          <cell r="B1665">
            <v>679.07</v>
          </cell>
          <cell r="C1665">
            <v>0.59</v>
          </cell>
          <cell r="D1665" t="str">
            <v>buy</v>
          </cell>
          <cell r="E1665">
            <v>681.40311109417996</v>
          </cell>
          <cell r="F1665">
            <v>679.07</v>
          </cell>
        </row>
        <row r="1666">
          <cell r="A1666">
            <v>43232.829232407406</v>
          </cell>
          <cell r="B1666">
            <v>679.07</v>
          </cell>
          <cell r="C1666">
            <v>17.962220080000002</v>
          </cell>
          <cell r="D1666" t="str">
            <v>buy</v>
          </cell>
          <cell r="E1666">
            <v>681.40311109417996</v>
          </cell>
          <cell r="F1666">
            <v>679.07</v>
          </cell>
        </row>
        <row r="1667">
          <cell r="A1667">
            <v>43232.829240740743</v>
          </cell>
          <cell r="B1667">
            <v>679.07</v>
          </cell>
          <cell r="C1667">
            <v>10.9984149</v>
          </cell>
          <cell r="D1667" t="str">
            <v>buy</v>
          </cell>
          <cell r="E1667">
            <v>681.40311109417996</v>
          </cell>
          <cell r="F1667">
            <v>679.06999999999994</v>
          </cell>
        </row>
        <row r="1668">
          <cell r="A1668">
            <v>43232.829244224537</v>
          </cell>
          <cell r="B1668">
            <v>679.07</v>
          </cell>
          <cell r="C1668">
            <v>0.4</v>
          </cell>
          <cell r="D1668" t="str">
            <v>buy</v>
          </cell>
          <cell r="E1668">
            <v>681.40311109417996</v>
          </cell>
          <cell r="F1668">
            <v>679.07</v>
          </cell>
        </row>
        <row r="1669">
          <cell r="A1669">
            <v>43232.829249224538</v>
          </cell>
          <cell r="B1669">
            <v>679.07</v>
          </cell>
          <cell r="C1669">
            <v>0.58903000000000005</v>
          </cell>
          <cell r="D1669" t="str">
            <v>buy</v>
          </cell>
          <cell r="E1669">
            <v>681.40311109417996</v>
          </cell>
          <cell r="F1669">
            <v>679.07</v>
          </cell>
        </row>
        <row r="1670">
          <cell r="A1670">
            <v>43232.829259108803</v>
          </cell>
          <cell r="B1670">
            <v>679.07</v>
          </cell>
          <cell r="C1670">
            <v>7.6531520200000003</v>
          </cell>
          <cell r="D1670" t="str">
            <v>buy</v>
          </cell>
          <cell r="E1670">
            <v>681.40311109417996</v>
          </cell>
          <cell r="F1670">
            <v>679.95551080000007</v>
          </cell>
        </row>
        <row r="1671">
          <cell r="A1671">
            <v>43232.829259108803</v>
          </cell>
          <cell r="B1671">
            <v>679.08</v>
          </cell>
          <cell r="C1671">
            <v>8.14E-2</v>
          </cell>
          <cell r="D1671" t="str">
            <v>buy</v>
          </cell>
          <cell r="E1671">
            <v>681.40311109417996</v>
          </cell>
          <cell r="F1671">
            <v>679.97</v>
          </cell>
        </row>
        <row r="1672">
          <cell r="A1672">
            <v>43232.829259108803</v>
          </cell>
          <cell r="B1672">
            <v>679.97</v>
          </cell>
          <cell r="C1672">
            <v>3.7124069799999999</v>
          </cell>
          <cell r="D1672" t="str">
            <v>buy</v>
          </cell>
          <cell r="E1672">
            <v>681.40311109417996</v>
          </cell>
          <cell r="F1672">
            <v>679.97</v>
          </cell>
        </row>
        <row r="1673">
          <cell r="A1673">
            <v>43232.829278784717</v>
          </cell>
          <cell r="B1673">
            <v>679.97</v>
          </cell>
          <cell r="C1673">
            <v>3.0089999999999999</v>
          </cell>
          <cell r="D1673" t="str">
            <v>buy</v>
          </cell>
          <cell r="E1673">
            <v>681.40311109417996</v>
          </cell>
          <cell r="F1673">
            <v>679.97</v>
          </cell>
        </row>
        <row r="1674">
          <cell r="A1674">
            <v>43232.829279976853</v>
          </cell>
          <cell r="B1674">
            <v>679.97</v>
          </cell>
          <cell r="C1674">
            <v>0.98899999999999999</v>
          </cell>
          <cell r="D1674" t="str">
            <v>buy</v>
          </cell>
          <cell r="E1674">
            <v>681.40311109417996</v>
          </cell>
          <cell r="F1674">
            <v>679.97</v>
          </cell>
        </row>
        <row r="1675">
          <cell r="A1675">
            <v>43232.829280127313</v>
          </cell>
          <cell r="B1675">
            <v>679.97</v>
          </cell>
          <cell r="C1675">
            <v>2.02</v>
          </cell>
          <cell r="D1675" t="str">
            <v>buy</v>
          </cell>
          <cell r="E1675">
            <v>681.40311109417996</v>
          </cell>
          <cell r="F1675">
            <v>679.97</v>
          </cell>
        </row>
        <row r="1676">
          <cell r="A1676">
            <v>43232.829294953714</v>
          </cell>
          <cell r="B1676">
            <v>679.97</v>
          </cell>
          <cell r="C1676">
            <v>4.5121109800000001</v>
          </cell>
          <cell r="D1676" t="str">
            <v>buy</v>
          </cell>
          <cell r="E1676">
            <v>681.40311109417996</v>
          </cell>
          <cell r="F1676">
            <v>679.97</v>
          </cell>
        </row>
        <row r="1677">
          <cell r="A1677">
            <v>43232.829328067128</v>
          </cell>
          <cell r="B1677">
            <v>679.97</v>
          </cell>
          <cell r="C1677">
            <v>0.31740000000000002</v>
          </cell>
          <cell r="D1677" t="str">
            <v>buy</v>
          </cell>
          <cell r="E1677">
            <v>681.40311109417996</v>
          </cell>
          <cell r="F1677">
            <v>679.97</v>
          </cell>
        </row>
        <row r="1678">
          <cell r="A1678">
            <v>43232.829340833327</v>
          </cell>
          <cell r="B1678">
            <v>679.97</v>
          </cell>
          <cell r="C1678">
            <v>1.91905646</v>
          </cell>
          <cell r="D1678" t="str">
            <v>buy</v>
          </cell>
          <cell r="E1678">
            <v>681.40311109417996</v>
          </cell>
          <cell r="F1678">
            <v>679.97</v>
          </cell>
        </row>
        <row r="1679">
          <cell r="A1679">
            <v>43232.829465416668</v>
          </cell>
          <cell r="B1679">
            <v>679.96</v>
          </cell>
          <cell r="C1679">
            <v>0.1273</v>
          </cell>
          <cell r="D1679" t="str">
            <v>sell</v>
          </cell>
          <cell r="E1679">
            <v>681.44512009418008</v>
          </cell>
          <cell r="F1679">
            <v>679.97</v>
          </cell>
        </row>
        <row r="1680">
          <cell r="A1680">
            <v>43232.829612256937</v>
          </cell>
          <cell r="B1680">
            <v>679.97</v>
          </cell>
          <cell r="C1680">
            <v>2.1293000000000002</v>
          </cell>
          <cell r="D1680" t="str">
            <v>buy</v>
          </cell>
          <cell r="E1680">
            <v>681.44512009418008</v>
          </cell>
          <cell r="F1680">
            <v>679.97</v>
          </cell>
        </row>
        <row r="1681">
          <cell r="A1681">
            <v>43232.829665520832</v>
          </cell>
          <cell r="B1681">
            <v>679.97</v>
          </cell>
          <cell r="C1681">
            <v>6.6993601299999996</v>
          </cell>
          <cell r="D1681" t="str">
            <v>buy</v>
          </cell>
          <cell r="E1681">
            <v>681.44512009418008</v>
          </cell>
          <cell r="F1681">
            <v>679.97</v>
          </cell>
        </row>
        <row r="1682">
          <cell r="A1682">
            <v>43232.829676388887</v>
          </cell>
          <cell r="B1682">
            <v>679.97</v>
          </cell>
          <cell r="C1682">
            <v>0.02</v>
          </cell>
          <cell r="D1682" t="str">
            <v>buy</v>
          </cell>
          <cell r="E1682">
            <v>681.44512009418008</v>
          </cell>
          <cell r="F1682">
            <v>679.97</v>
          </cell>
        </row>
        <row r="1683">
          <cell r="A1683">
            <v>43232.829784756941</v>
          </cell>
          <cell r="B1683">
            <v>679.97</v>
          </cell>
          <cell r="C1683">
            <v>13.0564</v>
          </cell>
          <cell r="D1683" t="str">
            <v>buy</v>
          </cell>
          <cell r="E1683">
            <v>681.44512009418008</v>
          </cell>
          <cell r="F1683">
            <v>679.99112000000002</v>
          </cell>
        </row>
        <row r="1684">
          <cell r="A1684">
            <v>43232.829854594907</v>
          </cell>
          <cell r="B1684">
            <v>679.97</v>
          </cell>
          <cell r="C1684">
            <v>1.47</v>
          </cell>
          <cell r="D1684" t="str">
            <v>buy</v>
          </cell>
          <cell r="E1684">
            <v>681.44512009418008</v>
          </cell>
          <cell r="F1684">
            <v>679.99994000000004</v>
          </cell>
        </row>
        <row r="1685">
          <cell r="A1685">
            <v>43232.829883888888</v>
          </cell>
          <cell r="B1685">
            <v>679.97</v>
          </cell>
          <cell r="C1685">
            <v>0.01</v>
          </cell>
          <cell r="D1685" t="str">
            <v>buy</v>
          </cell>
          <cell r="E1685">
            <v>681.44512009418008</v>
          </cell>
          <cell r="F1685">
            <v>680</v>
          </cell>
        </row>
        <row r="1686">
          <cell r="A1686">
            <v>43232.829883888888</v>
          </cell>
          <cell r="B1686">
            <v>680</v>
          </cell>
          <cell r="C1686">
            <v>1</v>
          </cell>
          <cell r="D1686" t="str">
            <v>buy</v>
          </cell>
          <cell r="E1686">
            <v>681.44512009418008</v>
          </cell>
          <cell r="F1686">
            <v>680</v>
          </cell>
        </row>
        <row r="1687">
          <cell r="A1687">
            <v>43232.829883888888</v>
          </cell>
          <cell r="B1687">
            <v>680</v>
          </cell>
          <cell r="C1687">
            <v>79.255487500000001</v>
          </cell>
          <cell r="D1687" t="str">
            <v>buy</v>
          </cell>
          <cell r="E1687">
            <v>681.44512009418008</v>
          </cell>
          <cell r="F1687">
            <v>680</v>
          </cell>
        </row>
        <row r="1688">
          <cell r="A1688">
            <v>43232.829916249997</v>
          </cell>
          <cell r="B1688">
            <v>680</v>
          </cell>
          <cell r="C1688">
            <v>2.927</v>
          </cell>
          <cell r="D1688" t="str">
            <v>buy</v>
          </cell>
          <cell r="E1688">
            <v>681.44512009418008</v>
          </cell>
          <cell r="F1688">
            <v>680</v>
          </cell>
        </row>
        <row r="1689">
          <cell r="A1689">
            <v>43232.829916759263</v>
          </cell>
          <cell r="B1689">
            <v>680</v>
          </cell>
          <cell r="C1689">
            <v>5.8175125000000003</v>
          </cell>
          <cell r="D1689" t="str">
            <v>buy</v>
          </cell>
          <cell r="E1689">
            <v>681.44512009418008</v>
          </cell>
          <cell r="F1689">
            <v>680.08000000000015</v>
          </cell>
        </row>
        <row r="1690">
          <cell r="A1690">
            <v>43232.829916759263</v>
          </cell>
          <cell r="B1690">
            <v>680.08</v>
          </cell>
          <cell r="C1690">
            <v>2.8491629199999999</v>
          </cell>
          <cell r="D1690" t="str">
            <v>buy</v>
          </cell>
          <cell r="E1690">
            <v>681.44512009418008</v>
          </cell>
          <cell r="F1690">
            <v>680.15835087184007</v>
          </cell>
        </row>
        <row r="1691">
          <cell r="A1691">
            <v>43232.829918587973</v>
          </cell>
          <cell r="B1691">
            <v>680.08</v>
          </cell>
          <cell r="C1691">
            <v>2.6408999999999998</v>
          </cell>
          <cell r="D1691" t="str">
            <v>buy</v>
          </cell>
          <cell r="E1691">
            <v>681.44512009418008</v>
          </cell>
          <cell r="F1691">
            <v>680.92486571976008</v>
          </cell>
        </row>
        <row r="1692">
          <cell r="A1692">
            <v>43232.829922384262</v>
          </cell>
          <cell r="B1692">
            <v>680.08</v>
          </cell>
          <cell r="C1692">
            <v>1.99494875</v>
          </cell>
          <cell r="D1692" t="str">
            <v>buy</v>
          </cell>
          <cell r="E1692">
            <v>681.44512009418008</v>
          </cell>
          <cell r="F1692">
            <v>681.52605245900008</v>
          </cell>
        </row>
        <row r="1693">
          <cell r="A1693">
            <v>43232.829922384262</v>
          </cell>
          <cell r="B1693">
            <v>680.08</v>
          </cell>
          <cell r="C1693">
            <v>1.0880000000000001E-2</v>
          </cell>
          <cell r="D1693" t="str">
            <v>buy</v>
          </cell>
          <cell r="E1693">
            <v>681.44512009418008</v>
          </cell>
          <cell r="F1693">
            <v>681.52940349899995</v>
          </cell>
        </row>
        <row r="1694">
          <cell r="A1694">
            <v>43232.829927662038</v>
          </cell>
          <cell r="B1694">
            <v>680.2</v>
          </cell>
          <cell r="C1694">
            <v>0.01</v>
          </cell>
          <cell r="D1694" t="str">
            <v>buy</v>
          </cell>
          <cell r="E1694">
            <v>681.44512009418008</v>
          </cell>
          <cell r="F1694">
            <v>681.53224349900006</v>
          </cell>
        </row>
        <row r="1695">
          <cell r="A1695">
            <v>43232.829927673607</v>
          </cell>
          <cell r="B1695">
            <v>680.96</v>
          </cell>
          <cell r="C1695">
            <v>0.15894696</v>
          </cell>
          <cell r="D1695" t="str">
            <v>buy</v>
          </cell>
          <cell r="E1695">
            <v>681.44512009418008</v>
          </cell>
          <cell r="F1695">
            <v>681.55322449772007</v>
          </cell>
        </row>
        <row r="1696">
          <cell r="A1696">
            <v>43232.829927673607</v>
          </cell>
          <cell r="B1696">
            <v>681.44</v>
          </cell>
          <cell r="C1696">
            <v>1.1041511500000001</v>
          </cell>
          <cell r="D1696" t="str">
            <v>buy</v>
          </cell>
          <cell r="E1696">
            <v>681.44512009418008</v>
          </cell>
          <cell r="F1696">
            <v>681.6705517280401</v>
          </cell>
        </row>
        <row r="1697">
          <cell r="A1697">
            <v>43232.830000011571</v>
          </cell>
          <cell r="B1697">
            <v>681.58</v>
          </cell>
          <cell r="C1697">
            <v>1.97476761</v>
          </cell>
          <cell r="D1697" t="str">
            <v>buy</v>
          </cell>
          <cell r="E1697">
            <v>681.44512009418008</v>
          </cell>
          <cell r="F1697">
            <v>681.83643220727993</v>
          </cell>
        </row>
        <row r="1698">
          <cell r="A1698">
            <v>43232.830041365742</v>
          </cell>
          <cell r="B1698">
            <v>681.58</v>
          </cell>
          <cell r="C1698">
            <v>2.523239E-2</v>
          </cell>
          <cell r="D1698" t="str">
            <v>buy</v>
          </cell>
          <cell r="E1698">
            <v>681.44512009418008</v>
          </cell>
          <cell r="F1698">
            <v>681.83855172803999</v>
          </cell>
        </row>
        <row r="1699">
          <cell r="A1699">
            <v>43232.830041365742</v>
          </cell>
          <cell r="B1699">
            <v>681.58</v>
          </cell>
          <cell r="C1699">
            <v>1.3782576099999999</v>
          </cell>
          <cell r="D1699" t="str">
            <v>buy</v>
          </cell>
          <cell r="E1699">
            <v>681.44512009418008</v>
          </cell>
          <cell r="F1699">
            <v>681.95432536727992</v>
          </cell>
        </row>
        <row r="1700">
          <cell r="A1700">
            <v>43232.830106851849</v>
          </cell>
          <cell r="B1700">
            <v>681.57</v>
          </cell>
          <cell r="C1700">
            <v>0.04</v>
          </cell>
          <cell r="D1700" t="str">
            <v>sell</v>
          </cell>
          <cell r="E1700">
            <v>681.44544009418007</v>
          </cell>
          <cell r="F1700">
            <v>681.95432536727992</v>
          </cell>
        </row>
        <row r="1701">
          <cell r="A1701">
            <v>43232.830106851849</v>
          </cell>
          <cell r="B1701">
            <v>681.1</v>
          </cell>
          <cell r="C1701">
            <v>1.6133324099999999</v>
          </cell>
          <cell r="D1701" t="str">
            <v>sell</v>
          </cell>
          <cell r="E1701">
            <v>681.77420633060012</v>
          </cell>
          <cell r="F1701">
            <v>681.95432536727992</v>
          </cell>
        </row>
        <row r="1702">
          <cell r="A1702">
            <v>43232.830175173607</v>
          </cell>
          <cell r="B1702">
            <v>681.62</v>
          </cell>
          <cell r="C1702">
            <v>0.56130000000000002</v>
          </cell>
          <cell r="D1702" t="str">
            <v>buy</v>
          </cell>
          <cell r="E1702">
            <v>681.77420633060012</v>
          </cell>
          <cell r="F1702">
            <v>681.99698416727983</v>
          </cell>
        </row>
        <row r="1703">
          <cell r="A1703">
            <v>43232.83019177083</v>
          </cell>
          <cell r="B1703">
            <v>681.61</v>
          </cell>
          <cell r="C1703">
            <v>3.5341</v>
          </cell>
          <cell r="D1703" t="str">
            <v>sell</v>
          </cell>
          <cell r="E1703">
            <v>681.98006319773992</v>
          </cell>
          <cell r="F1703">
            <v>681.99698416727983</v>
          </cell>
        </row>
        <row r="1704">
          <cell r="A1704">
            <v>43232.830264641198</v>
          </cell>
          <cell r="B1704">
            <v>681.62</v>
          </cell>
          <cell r="C1704">
            <v>1.022E-2</v>
          </cell>
          <cell r="D1704" t="str">
            <v>buy</v>
          </cell>
          <cell r="E1704">
            <v>681.98006319773992</v>
          </cell>
          <cell r="F1704">
            <v>681.99776088728004</v>
          </cell>
        </row>
        <row r="1705">
          <cell r="A1705">
            <v>43232.830264641198</v>
          </cell>
          <cell r="B1705">
            <v>681.96</v>
          </cell>
          <cell r="C1705">
            <v>0.27988909000000001</v>
          </cell>
          <cell r="D1705" t="str">
            <v>buy</v>
          </cell>
          <cell r="E1705">
            <v>681.98006319773992</v>
          </cell>
          <cell r="F1705">
            <v>682</v>
          </cell>
        </row>
        <row r="1706">
          <cell r="A1706">
            <v>43232.830264641198</v>
          </cell>
          <cell r="B1706">
            <v>682</v>
          </cell>
          <cell r="C1706">
            <v>2.9871506399999999</v>
          </cell>
          <cell r="D1706" t="str">
            <v>buy</v>
          </cell>
          <cell r="E1706">
            <v>681.98006319773992</v>
          </cell>
          <cell r="F1706">
            <v>682</v>
          </cell>
        </row>
        <row r="1707">
          <cell r="A1707">
            <v>43232.830295324071</v>
          </cell>
          <cell r="B1707">
            <v>681.99</v>
          </cell>
          <cell r="C1707">
            <v>7.1765999999999996E-2</v>
          </cell>
          <cell r="D1707" t="str">
            <v>sell</v>
          </cell>
          <cell r="E1707">
            <v>681.97403485373991</v>
          </cell>
          <cell r="F1707">
            <v>682</v>
          </cell>
        </row>
        <row r="1708">
          <cell r="A1708">
            <v>43232.830300416666</v>
          </cell>
          <cell r="B1708">
            <v>681.99</v>
          </cell>
          <cell r="C1708">
            <v>0.60740000000000005</v>
          </cell>
          <cell r="D1708" t="str">
            <v>sell</v>
          </cell>
          <cell r="E1708">
            <v>681.92301325374001</v>
          </cell>
          <cell r="F1708">
            <v>682</v>
          </cell>
        </row>
        <row r="1709">
          <cell r="A1709">
            <v>43232.830445208332</v>
          </cell>
          <cell r="B1709">
            <v>682</v>
          </cell>
          <cell r="C1709">
            <v>3.8777460600000002</v>
          </cell>
          <cell r="D1709" t="str">
            <v>buy</v>
          </cell>
          <cell r="E1709">
            <v>681.92301325374001</v>
          </cell>
          <cell r="F1709">
            <v>682.78382823827997</v>
          </cell>
        </row>
        <row r="1710">
          <cell r="A1710">
            <v>43232.83059153935</v>
          </cell>
          <cell r="B1710">
            <v>682</v>
          </cell>
          <cell r="C1710">
            <v>1.9029</v>
          </cell>
          <cell r="D1710" t="str">
            <v>buy</v>
          </cell>
          <cell r="E1710">
            <v>681.92301325374001</v>
          </cell>
          <cell r="F1710">
            <v>683.2747764382799</v>
          </cell>
        </row>
        <row r="1711">
          <cell r="A1711">
            <v>43232.830599108798</v>
          </cell>
          <cell r="B1711">
            <v>682</v>
          </cell>
          <cell r="C1711">
            <v>0.05</v>
          </cell>
          <cell r="D1711" t="str">
            <v>buy</v>
          </cell>
          <cell r="E1711">
            <v>681.92301325374001</v>
          </cell>
          <cell r="F1711">
            <v>683.28767643828007</v>
          </cell>
        </row>
        <row r="1712">
          <cell r="A1712">
            <v>43232.830599108798</v>
          </cell>
          <cell r="B1712">
            <v>682.2</v>
          </cell>
          <cell r="C1712">
            <v>1.0658539999999999E-2</v>
          </cell>
          <cell r="D1712" t="str">
            <v>buy</v>
          </cell>
          <cell r="E1712">
            <v>681.92301325374001</v>
          </cell>
          <cell r="F1712">
            <v>683.29</v>
          </cell>
        </row>
        <row r="1713">
          <cell r="A1713">
            <v>43232.830599108798</v>
          </cell>
          <cell r="B1713">
            <v>683.29</v>
          </cell>
          <cell r="C1713">
            <v>12.21526573</v>
          </cell>
          <cell r="D1713" t="str">
            <v>buy</v>
          </cell>
          <cell r="E1713">
            <v>681.92301325374001</v>
          </cell>
          <cell r="F1713">
            <v>682.53</v>
          </cell>
        </row>
        <row r="1714">
          <cell r="A1714">
            <v>43232.830731863432</v>
          </cell>
          <cell r="B1714">
            <v>682.53</v>
          </cell>
          <cell r="C1714">
            <v>0.01</v>
          </cell>
          <cell r="D1714" t="str">
            <v>buy</v>
          </cell>
          <cell r="E1714">
            <v>681.92301325374001</v>
          </cell>
          <cell r="F1714">
            <v>682.53</v>
          </cell>
        </row>
        <row r="1715">
          <cell r="A1715">
            <v>43232.830731863432</v>
          </cell>
          <cell r="B1715">
            <v>682.53</v>
          </cell>
          <cell r="C1715">
            <v>10.183999999999999</v>
          </cell>
          <cell r="D1715" t="str">
            <v>buy</v>
          </cell>
          <cell r="E1715">
            <v>681.92301325374001</v>
          </cell>
          <cell r="F1715">
            <v>682.46859648999998</v>
          </cell>
        </row>
        <row r="1716">
          <cell r="A1716">
            <v>43232.830755162038</v>
          </cell>
          <cell r="B1716">
            <v>682.53</v>
          </cell>
          <cell r="C1716">
            <v>4.3859649000000003</v>
          </cell>
          <cell r="D1716" t="str">
            <v>buy</v>
          </cell>
          <cell r="E1716">
            <v>681.92301325374001</v>
          </cell>
          <cell r="F1716">
            <v>682.0053883999999</v>
          </cell>
        </row>
        <row r="1717">
          <cell r="A1717">
            <v>43232.830868715268</v>
          </cell>
          <cell r="B1717">
            <v>682.52</v>
          </cell>
          <cell r="C1717">
            <v>0.04</v>
          </cell>
          <cell r="D1717" t="str">
            <v>sell</v>
          </cell>
          <cell r="E1717">
            <v>681.91541325373998</v>
          </cell>
          <cell r="F1717">
            <v>682.0053883999999</v>
          </cell>
        </row>
        <row r="1718">
          <cell r="A1718">
            <v>43232.830868715268</v>
          </cell>
          <cell r="B1718">
            <v>682.52</v>
          </cell>
          <cell r="C1718">
            <v>0.11</v>
          </cell>
          <cell r="D1718" t="str">
            <v>sell</v>
          </cell>
          <cell r="E1718">
            <v>681.89451325374</v>
          </cell>
          <cell r="F1718">
            <v>682.0053883999999</v>
          </cell>
        </row>
        <row r="1719">
          <cell r="A1719">
            <v>43232.830868715268</v>
          </cell>
          <cell r="B1719">
            <v>682.52</v>
          </cell>
          <cell r="C1719">
            <v>0.30779698999999999</v>
          </cell>
          <cell r="D1719" t="str">
            <v>sell</v>
          </cell>
          <cell r="E1719">
            <v>681.83603182564002</v>
          </cell>
          <cell r="F1719">
            <v>682.0053883999999</v>
          </cell>
        </row>
        <row r="1720">
          <cell r="A1720">
            <v>43232.830893043982</v>
          </cell>
          <cell r="B1720">
            <v>682.52</v>
          </cell>
          <cell r="C1720">
            <v>0.03</v>
          </cell>
          <cell r="D1720" t="str">
            <v>sell</v>
          </cell>
          <cell r="E1720">
            <v>681.83033182564009</v>
          </cell>
          <cell r="F1720">
            <v>682.0053883999999</v>
          </cell>
        </row>
        <row r="1721">
          <cell r="A1721">
            <v>43232.830893043982</v>
          </cell>
          <cell r="B1721">
            <v>682.2</v>
          </cell>
          <cell r="C1721">
            <v>1.066282E-2</v>
          </cell>
          <cell r="D1721" t="str">
            <v>sell</v>
          </cell>
          <cell r="E1721">
            <v>681.82898831032003</v>
          </cell>
          <cell r="F1721">
            <v>682.0053883999999</v>
          </cell>
        </row>
        <row r="1722">
          <cell r="A1722">
            <v>43232.830893043982</v>
          </cell>
          <cell r="B1722">
            <v>682.19</v>
          </cell>
          <cell r="C1722">
            <v>7.1217999999999997E-4</v>
          </cell>
          <cell r="D1722" t="str">
            <v>sell</v>
          </cell>
          <cell r="E1722">
            <v>681.82890000000009</v>
          </cell>
          <cell r="F1722">
            <v>682.0053883999999</v>
          </cell>
        </row>
        <row r="1723">
          <cell r="A1723">
            <v>43232.831017129633</v>
          </cell>
          <cell r="B1723">
            <v>682.03</v>
          </cell>
          <cell r="C1723">
            <v>0.98699999999999999</v>
          </cell>
          <cell r="D1723" t="str">
            <v>buy</v>
          </cell>
          <cell r="E1723">
            <v>681.82890000000009</v>
          </cell>
          <cell r="F1723">
            <v>681.97972639999989</v>
          </cell>
        </row>
        <row r="1724">
          <cell r="A1724">
            <v>43232.831017129633</v>
          </cell>
          <cell r="B1724">
            <v>682.03</v>
          </cell>
          <cell r="C1724">
            <v>0.01</v>
          </cell>
          <cell r="D1724" t="str">
            <v>buy</v>
          </cell>
          <cell r="E1724">
            <v>681.82890000000009</v>
          </cell>
          <cell r="F1724">
            <v>681.97946639999986</v>
          </cell>
        </row>
        <row r="1725">
          <cell r="A1725">
            <v>43232.831017129633</v>
          </cell>
          <cell r="B1725">
            <v>682.03</v>
          </cell>
          <cell r="C1725">
            <v>3.0564</v>
          </cell>
          <cell r="D1725" t="str">
            <v>buy</v>
          </cell>
          <cell r="E1725">
            <v>681.82890000000009</v>
          </cell>
          <cell r="F1725">
            <v>681.9</v>
          </cell>
        </row>
        <row r="1726">
          <cell r="A1726">
            <v>43232.831127407408</v>
          </cell>
          <cell r="B1726">
            <v>682.02</v>
          </cell>
          <cell r="C1726">
            <v>0.01</v>
          </cell>
          <cell r="D1726" t="str">
            <v>sell</v>
          </cell>
          <cell r="E1726">
            <v>681.82800000000009</v>
          </cell>
          <cell r="F1726">
            <v>681.9</v>
          </cell>
        </row>
        <row r="1727">
          <cell r="A1727">
            <v>43232.831127407408</v>
          </cell>
          <cell r="B1727">
            <v>682</v>
          </cell>
          <cell r="C1727">
            <v>3</v>
          </cell>
          <cell r="D1727" t="str">
            <v>sell</v>
          </cell>
          <cell r="E1727">
            <v>681.72977816190007</v>
          </cell>
          <cell r="F1727">
            <v>681.9</v>
          </cell>
        </row>
        <row r="1728">
          <cell r="A1728">
            <v>43232.831127407408</v>
          </cell>
          <cell r="B1728">
            <v>681.57</v>
          </cell>
          <cell r="C1728">
            <v>3.2246870900000002</v>
          </cell>
          <cell r="D1728" t="str">
            <v>sell</v>
          </cell>
          <cell r="E1728">
            <v>682.02</v>
          </cell>
          <cell r="F1728">
            <v>681.9</v>
          </cell>
        </row>
        <row r="1729">
          <cell r="A1729">
            <v>43232.831144212963</v>
          </cell>
          <cell r="B1729">
            <v>681.9</v>
          </cell>
          <cell r="C1729">
            <v>9.4875000000000007</v>
          </cell>
          <cell r="D1729" t="str">
            <v>buy</v>
          </cell>
          <cell r="E1729">
            <v>682.02</v>
          </cell>
          <cell r="F1729">
            <v>681.99733229354001</v>
          </cell>
        </row>
        <row r="1730">
          <cell r="A1730">
            <v>43232.831150393518</v>
          </cell>
          <cell r="B1730">
            <v>682.02</v>
          </cell>
          <cell r="C1730">
            <v>5.4302518199999996</v>
          </cell>
          <cell r="D1730" t="str">
            <v>sell</v>
          </cell>
          <cell r="E1730">
            <v>682.59367087170006</v>
          </cell>
          <cell r="F1730">
            <v>681.99733229354001</v>
          </cell>
        </row>
        <row r="1731">
          <cell r="A1731">
            <v>43232.831226099537</v>
          </cell>
          <cell r="B1731">
            <v>681.7</v>
          </cell>
          <cell r="C1731">
            <v>0.14625332999999999</v>
          </cell>
          <cell r="D1731" t="str">
            <v>buy</v>
          </cell>
          <cell r="E1731">
            <v>682.59367087170006</v>
          </cell>
          <cell r="F1731">
            <v>682.00639999999999</v>
          </cell>
        </row>
        <row r="1732">
          <cell r="A1732">
            <v>43232.831294988428</v>
          </cell>
          <cell r="B1732">
            <v>682</v>
          </cell>
          <cell r="C1732">
            <v>1.8</v>
          </cell>
          <cell r="D1732" t="str">
            <v>buy</v>
          </cell>
          <cell r="E1732">
            <v>682.59367087170006</v>
          </cell>
          <cell r="F1732">
            <v>682.01</v>
          </cell>
        </row>
        <row r="1733">
          <cell r="A1733">
            <v>43232.831294988428</v>
          </cell>
          <cell r="B1733">
            <v>682.01</v>
          </cell>
          <cell r="C1733">
            <v>5.6030099999999999E-2</v>
          </cell>
          <cell r="D1733" t="str">
            <v>buy</v>
          </cell>
          <cell r="E1733">
            <v>682.59367087170006</v>
          </cell>
          <cell r="F1733">
            <v>682.01</v>
          </cell>
        </row>
        <row r="1734">
          <cell r="A1734">
            <v>43232.831372106477</v>
          </cell>
          <cell r="B1734">
            <v>682</v>
          </cell>
          <cell r="C1734">
            <v>3.9267000000000003E-2</v>
          </cell>
          <cell r="D1734" t="str">
            <v>sell</v>
          </cell>
          <cell r="E1734">
            <v>682.59626249370001</v>
          </cell>
          <cell r="F1734">
            <v>682.01</v>
          </cell>
        </row>
        <row r="1735">
          <cell r="A1735">
            <v>43232.831439097223</v>
          </cell>
          <cell r="B1735">
            <v>682.01</v>
          </cell>
          <cell r="C1735">
            <v>4.5641999999999996</v>
          </cell>
          <cell r="D1735" t="str">
            <v>buy</v>
          </cell>
          <cell r="E1735">
            <v>682.59626249370001</v>
          </cell>
          <cell r="F1735">
            <v>682.01</v>
          </cell>
        </row>
        <row r="1736">
          <cell r="A1736">
            <v>43232.831572256953</v>
          </cell>
          <cell r="B1736">
            <v>682.01</v>
          </cell>
          <cell r="C1736">
            <v>4.3513000000000002</v>
          </cell>
          <cell r="D1736" t="str">
            <v>buy</v>
          </cell>
          <cell r="E1736">
            <v>682.59626249370001</v>
          </cell>
          <cell r="F1736">
            <v>682.01</v>
          </cell>
        </row>
        <row r="1737">
          <cell r="A1737">
            <v>43232.831605798609</v>
          </cell>
          <cell r="B1737">
            <v>682.01</v>
          </cell>
          <cell r="C1737">
            <v>1.0845</v>
          </cell>
          <cell r="D1737" t="str">
            <v>buy</v>
          </cell>
          <cell r="E1737">
            <v>682.59626249370001</v>
          </cell>
          <cell r="F1737">
            <v>682.01</v>
          </cell>
        </row>
        <row r="1738">
          <cell r="A1738">
            <v>43232.831605798609</v>
          </cell>
          <cell r="B1738">
            <v>682.01</v>
          </cell>
          <cell r="C1738">
            <v>3.8845269600000001</v>
          </cell>
          <cell r="D1738" t="str">
            <v>buy</v>
          </cell>
          <cell r="E1738">
            <v>682.59626249370001</v>
          </cell>
          <cell r="F1738">
            <v>682.01</v>
          </cell>
        </row>
        <row r="1739">
          <cell r="A1739">
            <v>43232.831605798609</v>
          </cell>
          <cell r="B1739">
            <v>682.01</v>
          </cell>
          <cell r="C1739">
            <v>18.349852340000002</v>
          </cell>
          <cell r="D1739" t="str">
            <v>buy</v>
          </cell>
          <cell r="E1739">
            <v>682.59626249370001</v>
          </cell>
          <cell r="F1739">
            <v>682.32803408795996</v>
          </cell>
        </row>
        <row r="1740">
          <cell r="A1740">
            <v>43232.831698379632</v>
          </cell>
          <cell r="B1740">
            <v>682.01</v>
          </cell>
          <cell r="C1740">
            <v>1.65014766</v>
          </cell>
          <cell r="D1740" t="str">
            <v>buy</v>
          </cell>
          <cell r="E1740">
            <v>682.59626249370001</v>
          </cell>
          <cell r="F1740">
            <v>682.65146302931987</v>
          </cell>
        </row>
        <row r="1741">
          <cell r="A1741">
            <v>43232.831698379632</v>
          </cell>
          <cell r="B1741">
            <v>682.27</v>
          </cell>
          <cell r="C1741">
            <v>0.38358234000000002</v>
          </cell>
          <cell r="D1741" t="str">
            <v>buy</v>
          </cell>
          <cell r="E1741">
            <v>682.59626249370001</v>
          </cell>
          <cell r="F1741">
            <v>682.70669888628004</v>
          </cell>
        </row>
        <row r="1742">
          <cell r="A1742">
            <v>43232.831832627307</v>
          </cell>
          <cell r="B1742">
            <v>682.01</v>
          </cell>
          <cell r="C1742">
            <v>0.27310000000000001</v>
          </cell>
          <cell r="D1742" t="str">
            <v>buy</v>
          </cell>
          <cell r="E1742">
            <v>682.59626249370001</v>
          </cell>
          <cell r="F1742">
            <v>682.76001802773999</v>
          </cell>
        </row>
        <row r="1743">
          <cell r="A1743">
            <v>43232.831973668981</v>
          </cell>
          <cell r="B1743">
            <v>682.01</v>
          </cell>
          <cell r="C1743">
            <v>1.038E-2</v>
          </cell>
          <cell r="D1743" t="str">
            <v>buy</v>
          </cell>
          <cell r="E1743">
            <v>682.59626249370001</v>
          </cell>
          <cell r="F1743">
            <v>682.76203174774002</v>
          </cell>
        </row>
        <row r="1744">
          <cell r="A1744">
            <v>43232.831973668981</v>
          </cell>
          <cell r="B1744">
            <v>682.5</v>
          </cell>
          <cell r="C1744">
            <v>1.6128199999999999</v>
          </cell>
          <cell r="D1744" t="str">
            <v>buy</v>
          </cell>
          <cell r="E1744">
            <v>682.59626249370001</v>
          </cell>
          <cell r="F1744">
            <v>682.92174898482006</v>
          </cell>
        </row>
        <row r="1745">
          <cell r="A1745">
            <v>43232.831987546298</v>
          </cell>
          <cell r="B1745">
            <v>682.32</v>
          </cell>
          <cell r="C1745">
            <v>6.1370580000000001E-2</v>
          </cell>
          <cell r="D1745" t="str">
            <v>buy</v>
          </cell>
          <cell r="E1745">
            <v>682.59626249370001</v>
          </cell>
          <cell r="F1745">
            <v>682.93009538369995</v>
          </cell>
        </row>
        <row r="1746">
          <cell r="A1746">
            <v>43232.832045370371</v>
          </cell>
          <cell r="B1746">
            <v>682.49</v>
          </cell>
          <cell r="C1746">
            <v>0.61459016</v>
          </cell>
          <cell r="D1746" t="str">
            <v>buy</v>
          </cell>
          <cell r="E1746">
            <v>682.59626249370001</v>
          </cell>
          <cell r="F1746">
            <v>682.99278358002005</v>
          </cell>
        </row>
        <row r="1747">
          <cell r="A1747">
            <v>43232.83206025463</v>
          </cell>
          <cell r="B1747">
            <v>682.99</v>
          </cell>
          <cell r="C1747">
            <v>2.5966099900000001</v>
          </cell>
          <cell r="D1747" t="str">
            <v>buy</v>
          </cell>
          <cell r="E1747">
            <v>682.59626249370001</v>
          </cell>
          <cell r="F1747">
            <v>682.99797680000006</v>
          </cell>
        </row>
        <row r="1748">
          <cell r="A1748">
            <v>43232.832103657413</v>
          </cell>
          <cell r="B1748">
            <v>682.98</v>
          </cell>
          <cell r="C1748">
            <v>0.50580000000000003</v>
          </cell>
          <cell r="D1748" t="str">
            <v>buy</v>
          </cell>
          <cell r="E1748">
            <v>682.59626249370001</v>
          </cell>
          <cell r="F1748">
            <v>683.00000000000011</v>
          </cell>
        </row>
        <row r="1749">
          <cell r="A1749">
            <v>43232.832227870371</v>
          </cell>
          <cell r="B1749">
            <v>683</v>
          </cell>
          <cell r="C1749">
            <v>1.6470099899999999</v>
          </cell>
          <cell r="D1749" t="str">
            <v>buy</v>
          </cell>
          <cell r="E1749">
            <v>682.59626249370001</v>
          </cell>
          <cell r="F1749">
            <v>683.05983949957999</v>
          </cell>
        </row>
        <row r="1750">
          <cell r="A1750">
            <v>43232.83235420139</v>
          </cell>
          <cell r="B1750">
            <v>683</v>
          </cell>
          <cell r="C1750">
            <v>0.1741</v>
          </cell>
          <cell r="D1750" t="str">
            <v>buy</v>
          </cell>
          <cell r="E1750">
            <v>682.59626249370001</v>
          </cell>
          <cell r="F1750">
            <v>683.06715169958011</v>
          </cell>
        </row>
        <row r="1751">
          <cell r="A1751">
            <v>43232.83247991898</v>
          </cell>
          <cell r="B1751">
            <v>683</v>
          </cell>
          <cell r="C1751">
            <v>0.15590000000000001</v>
          </cell>
          <cell r="D1751" t="str">
            <v>buy</v>
          </cell>
          <cell r="E1751">
            <v>682.59626249370001</v>
          </cell>
          <cell r="F1751">
            <v>683.07369949958002</v>
          </cell>
        </row>
        <row r="1752">
          <cell r="A1752">
            <v>43232.832497986114</v>
          </cell>
          <cell r="B1752">
            <v>683</v>
          </cell>
          <cell r="C1752">
            <v>2.9194991799999999</v>
          </cell>
          <cell r="D1752" t="str">
            <v>buy</v>
          </cell>
          <cell r="E1752">
            <v>682.59626249370001</v>
          </cell>
          <cell r="F1752">
            <v>683.20571951522015</v>
          </cell>
        </row>
        <row r="1753">
          <cell r="A1753">
            <v>43232.832517442133</v>
          </cell>
          <cell r="B1753">
            <v>683</v>
          </cell>
          <cell r="C1753">
            <v>0.31549083</v>
          </cell>
          <cell r="D1753" t="str">
            <v>buy</v>
          </cell>
          <cell r="E1753">
            <v>682.59626249370001</v>
          </cell>
          <cell r="F1753">
            <v>683.22401798336011</v>
          </cell>
        </row>
        <row r="1754">
          <cell r="A1754">
            <v>43232.832517442133</v>
          </cell>
          <cell r="B1754">
            <v>683.21</v>
          </cell>
          <cell r="C1754">
            <v>0.58905173</v>
          </cell>
          <cell r="D1754" t="str">
            <v>buy</v>
          </cell>
          <cell r="E1754">
            <v>682.59626249370001</v>
          </cell>
          <cell r="F1754">
            <v>683.1830352064801</v>
          </cell>
        </row>
        <row r="1755">
          <cell r="A1755">
            <v>43232.832604560193</v>
          </cell>
          <cell r="B1755">
            <v>683</v>
          </cell>
          <cell r="C1755">
            <v>1.026E-2</v>
          </cell>
          <cell r="D1755" t="str">
            <v>buy</v>
          </cell>
          <cell r="E1755">
            <v>682.59626249370001</v>
          </cell>
          <cell r="F1755">
            <v>683.18108580648004</v>
          </cell>
        </row>
        <row r="1756">
          <cell r="A1756">
            <v>43232.832604560193</v>
          </cell>
          <cell r="B1756">
            <v>683.21</v>
          </cell>
          <cell r="C1756">
            <v>0.55884</v>
          </cell>
          <cell r="D1756" t="str">
            <v>buy</v>
          </cell>
          <cell r="E1756">
            <v>682.59626249370001</v>
          </cell>
          <cell r="F1756">
            <v>683.05143492647983</v>
          </cell>
        </row>
        <row r="1757">
          <cell r="A1757">
            <v>43232.832666782408</v>
          </cell>
          <cell r="B1757">
            <v>683.21</v>
          </cell>
          <cell r="C1757">
            <v>2.9186018100000002</v>
          </cell>
          <cell r="D1757" t="str">
            <v>buy</v>
          </cell>
          <cell r="E1757">
            <v>682.59626249370001</v>
          </cell>
          <cell r="F1757">
            <v>682.37431930655987</v>
          </cell>
        </row>
        <row r="1758">
          <cell r="A1758">
            <v>43232.832752048613</v>
          </cell>
          <cell r="B1758">
            <v>683.21</v>
          </cell>
          <cell r="C1758">
            <v>1.0189999999999999E-2</v>
          </cell>
          <cell r="D1758" t="str">
            <v>buy</v>
          </cell>
          <cell r="E1758">
            <v>682.59626249370001</v>
          </cell>
          <cell r="F1758">
            <v>682.37195522655998</v>
          </cell>
        </row>
        <row r="1759">
          <cell r="A1759">
            <v>43232.832752048613</v>
          </cell>
          <cell r="B1759">
            <v>683.21</v>
          </cell>
          <cell r="C1759">
            <v>0.01</v>
          </cell>
          <cell r="D1759" t="str">
            <v>buy</v>
          </cell>
          <cell r="E1759">
            <v>682.59626249370001</v>
          </cell>
          <cell r="F1759">
            <v>682.36963522655992</v>
          </cell>
        </row>
        <row r="1760">
          <cell r="A1760">
            <v>43232.832752048613</v>
          </cell>
          <cell r="B1760">
            <v>683.29</v>
          </cell>
          <cell r="C1760">
            <v>2.2951719999999998E-2</v>
          </cell>
          <cell r="D1760" t="str">
            <v>buy</v>
          </cell>
          <cell r="E1760">
            <v>682.59626249370001</v>
          </cell>
          <cell r="F1760">
            <v>682.36394319999999</v>
          </cell>
        </row>
        <row r="1761">
          <cell r="A1761">
            <v>43232.832900069443</v>
          </cell>
          <cell r="B1761">
            <v>683.29</v>
          </cell>
          <cell r="C1761">
            <v>1.0811994300000001</v>
          </cell>
          <cell r="D1761" t="str">
            <v>buy</v>
          </cell>
          <cell r="E1761">
            <v>682.59626249370001</v>
          </cell>
          <cell r="F1761">
            <v>682.09580574135998</v>
          </cell>
        </row>
        <row r="1762">
          <cell r="A1762">
            <v>43232.832900069443</v>
          </cell>
          <cell r="B1762">
            <v>683.29</v>
          </cell>
          <cell r="C1762">
            <v>0.01</v>
          </cell>
          <cell r="D1762" t="str">
            <v>buy</v>
          </cell>
          <cell r="E1762">
            <v>682.59626249370001</v>
          </cell>
          <cell r="F1762">
            <v>682.09332574135999</v>
          </cell>
        </row>
        <row r="1763">
          <cell r="A1763">
            <v>43232.832900069443</v>
          </cell>
          <cell r="B1763">
            <v>683.29</v>
          </cell>
          <cell r="C1763">
            <v>0.17470057</v>
          </cell>
          <cell r="D1763" t="str">
            <v>buy</v>
          </cell>
          <cell r="E1763">
            <v>682.59626249370001</v>
          </cell>
          <cell r="F1763">
            <v>682.05</v>
          </cell>
        </row>
        <row r="1764">
          <cell r="A1764">
            <v>43232.832918182867</v>
          </cell>
          <cell r="B1764">
            <v>683.28</v>
          </cell>
          <cell r="C1764">
            <v>1.089013E-2</v>
          </cell>
          <cell r="D1764" t="str">
            <v>sell</v>
          </cell>
          <cell r="E1764">
            <v>682.59419336899998</v>
          </cell>
          <cell r="F1764">
            <v>682.05</v>
          </cell>
        </row>
        <row r="1765">
          <cell r="A1765">
            <v>43232.832918715278</v>
          </cell>
          <cell r="B1765">
            <v>683.17</v>
          </cell>
          <cell r="C1765">
            <v>0.57996013000000002</v>
          </cell>
          <cell r="D1765" t="str">
            <v>sell</v>
          </cell>
          <cell r="E1765">
            <v>682.49676006716004</v>
          </cell>
          <cell r="F1765">
            <v>682.05</v>
          </cell>
        </row>
        <row r="1766">
          <cell r="A1766">
            <v>43232.832920231478</v>
          </cell>
          <cell r="B1766">
            <v>682.99</v>
          </cell>
          <cell r="C1766">
            <v>0.71250000000000002</v>
          </cell>
          <cell r="D1766" t="str">
            <v>sell</v>
          </cell>
          <cell r="E1766">
            <v>682.35808010379981</v>
          </cell>
          <cell r="F1766">
            <v>682.05</v>
          </cell>
        </row>
        <row r="1767">
          <cell r="A1767">
            <v>43232.832920821762</v>
          </cell>
          <cell r="B1767">
            <v>682.96</v>
          </cell>
          <cell r="C1767">
            <v>1.9984660000000001E-2</v>
          </cell>
          <cell r="D1767" t="str">
            <v>sell</v>
          </cell>
          <cell r="E1767">
            <v>682.35420307975994</v>
          </cell>
          <cell r="F1767">
            <v>682.05</v>
          </cell>
        </row>
        <row r="1768">
          <cell r="A1768">
            <v>43232.832921932873</v>
          </cell>
          <cell r="B1768">
            <v>682.99</v>
          </cell>
          <cell r="C1768">
            <v>1.06E-2</v>
          </cell>
          <cell r="D1768" t="str">
            <v>sell</v>
          </cell>
          <cell r="E1768">
            <v>682.35208307975995</v>
          </cell>
          <cell r="F1768">
            <v>682.05</v>
          </cell>
        </row>
        <row r="1769">
          <cell r="A1769">
            <v>43232.832929710647</v>
          </cell>
          <cell r="B1769">
            <v>682.87</v>
          </cell>
          <cell r="C1769">
            <v>0.01</v>
          </cell>
          <cell r="D1769" t="str">
            <v>sell</v>
          </cell>
          <cell r="E1769">
            <v>682.35032307975996</v>
          </cell>
          <cell r="F1769">
            <v>682.05</v>
          </cell>
        </row>
        <row r="1770">
          <cell r="A1770">
            <v>43232.832929710647</v>
          </cell>
          <cell r="B1770">
            <v>682.87</v>
          </cell>
          <cell r="C1770">
            <v>0.01</v>
          </cell>
          <cell r="D1770" t="str">
            <v>sell</v>
          </cell>
          <cell r="E1770">
            <v>682.34856307975997</v>
          </cell>
          <cell r="F1770">
            <v>682.05</v>
          </cell>
        </row>
        <row r="1771">
          <cell r="A1771">
            <v>43232.832932175923</v>
          </cell>
          <cell r="B1771">
            <v>682.85</v>
          </cell>
          <cell r="C1771">
            <v>0.64070000000000005</v>
          </cell>
          <cell r="D1771" t="str">
            <v>sell</v>
          </cell>
          <cell r="E1771">
            <v>682.23836267976003</v>
          </cell>
          <cell r="F1771">
            <v>682.05</v>
          </cell>
        </row>
        <row r="1772">
          <cell r="A1772">
            <v>43232.832960358799</v>
          </cell>
          <cell r="B1772">
            <v>682.33</v>
          </cell>
          <cell r="C1772">
            <v>3.6</v>
          </cell>
          <cell r="D1772" t="str">
            <v>sell</v>
          </cell>
          <cell r="E1772">
            <v>681.49867397258004</v>
          </cell>
          <cell r="F1772">
            <v>682.05</v>
          </cell>
        </row>
        <row r="1773">
          <cell r="A1773">
            <v>43232.832960358799</v>
          </cell>
          <cell r="B1773">
            <v>682.33</v>
          </cell>
          <cell r="C1773">
            <v>1.0125E-2</v>
          </cell>
          <cell r="D1773" t="str">
            <v>sell</v>
          </cell>
          <cell r="E1773">
            <v>681.49563647258014</v>
          </cell>
          <cell r="F1773">
            <v>682.05</v>
          </cell>
        </row>
        <row r="1774">
          <cell r="A1774">
            <v>43232.832963634261</v>
          </cell>
          <cell r="B1774">
            <v>682.2</v>
          </cell>
          <cell r="C1774">
            <v>1.0505E-2</v>
          </cell>
          <cell r="D1774" t="str">
            <v>sell</v>
          </cell>
          <cell r="E1774">
            <v>681.49275810258007</v>
          </cell>
          <cell r="F1774">
            <v>682.05</v>
          </cell>
        </row>
        <row r="1775">
          <cell r="A1775">
            <v>43232.83297314815</v>
          </cell>
          <cell r="B1775">
            <v>682.2</v>
          </cell>
          <cell r="C1775">
            <v>1.024186E-2</v>
          </cell>
          <cell r="D1775" t="str">
            <v>sell</v>
          </cell>
          <cell r="E1775">
            <v>681.48995183293994</v>
          </cell>
          <cell r="F1775">
            <v>682.05</v>
          </cell>
        </row>
        <row r="1776">
          <cell r="A1776">
            <v>43232.8329734375</v>
          </cell>
          <cell r="B1776">
            <v>682.2</v>
          </cell>
          <cell r="C1776">
            <v>1.0814E-4</v>
          </cell>
          <cell r="D1776" t="str">
            <v>sell</v>
          </cell>
          <cell r="E1776">
            <v>681.48992220257992</v>
          </cell>
          <cell r="F1776">
            <v>682.05</v>
          </cell>
        </row>
        <row r="1777">
          <cell r="A1777">
            <v>43232.8329734375</v>
          </cell>
          <cell r="B1777">
            <v>682.07</v>
          </cell>
          <cell r="C1777">
            <v>0.12489185999999999</v>
          </cell>
          <cell r="D1777" t="str">
            <v>sell</v>
          </cell>
          <cell r="E1777">
            <v>681.45894902129999</v>
          </cell>
          <cell r="F1777">
            <v>682.05</v>
          </cell>
        </row>
        <row r="1778">
          <cell r="A1778">
            <v>43232.832973946759</v>
          </cell>
          <cell r="B1778">
            <v>681.99</v>
          </cell>
          <cell r="C1778">
            <v>1.99985105</v>
          </cell>
          <cell r="D1778" t="str">
            <v>sell</v>
          </cell>
          <cell r="E1778">
            <v>681.44338331840015</v>
          </cell>
          <cell r="F1778">
            <v>682.05</v>
          </cell>
        </row>
        <row r="1779">
          <cell r="A1779">
            <v>43232.832976319442</v>
          </cell>
          <cell r="B1779">
            <v>681.99</v>
          </cell>
          <cell r="C1779">
            <v>1.0851049999999999E-2</v>
          </cell>
          <cell r="D1779" t="str">
            <v>sell</v>
          </cell>
          <cell r="E1779">
            <v>681.4455318263</v>
          </cell>
          <cell r="F1779">
            <v>682.05</v>
          </cell>
        </row>
        <row r="1780">
          <cell r="A1780">
            <v>43232.832992592586</v>
          </cell>
          <cell r="B1780">
            <v>681.99</v>
          </cell>
          <cell r="C1780">
            <v>4.8949999999999997E-5</v>
          </cell>
          <cell r="D1780" t="str">
            <v>sell</v>
          </cell>
          <cell r="E1780">
            <v>681.44554151840009</v>
          </cell>
          <cell r="F1780">
            <v>682.05</v>
          </cell>
        </row>
        <row r="1781">
          <cell r="A1781">
            <v>43232.832993750002</v>
          </cell>
          <cell r="B1781">
            <v>681.5</v>
          </cell>
          <cell r="C1781">
            <v>0.88300000000000001</v>
          </cell>
          <cell r="D1781" t="str">
            <v>sell</v>
          </cell>
          <cell r="E1781">
            <v>681.70690951839993</v>
          </cell>
          <cell r="F1781">
            <v>682.05</v>
          </cell>
        </row>
        <row r="1782">
          <cell r="A1782">
            <v>43232.832997106481</v>
          </cell>
          <cell r="B1782">
            <v>681.5</v>
          </cell>
          <cell r="C1782">
            <v>9.5135600000000008E-3</v>
          </cell>
          <cell r="D1782" t="str">
            <v>sell</v>
          </cell>
          <cell r="E1782">
            <v>681.70972553215995</v>
          </cell>
          <cell r="F1782">
            <v>682.05</v>
          </cell>
        </row>
        <row r="1783">
          <cell r="A1783">
            <v>43232.833003356478</v>
          </cell>
          <cell r="B1783">
            <v>681.37</v>
          </cell>
          <cell r="C1783">
            <v>0.9986081</v>
          </cell>
          <cell r="D1783" t="str">
            <v>sell</v>
          </cell>
          <cell r="E1783">
            <v>682.03127734036002</v>
          </cell>
          <cell r="F1783">
            <v>682.05</v>
          </cell>
        </row>
        <row r="1784">
          <cell r="A1784">
            <v>43232.833024837957</v>
          </cell>
          <cell r="B1784">
            <v>680.84</v>
          </cell>
          <cell r="C1784">
            <v>0.35844943000000001</v>
          </cell>
          <cell r="D1784" t="str">
            <v>sell</v>
          </cell>
          <cell r="E1784">
            <v>682.1846936963999</v>
          </cell>
          <cell r="F1784">
            <v>682.05</v>
          </cell>
        </row>
        <row r="1785">
          <cell r="A1785">
            <v>43232.833099236108</v>
          </cell>
          <cell r="B1785">
            <v>680.08</v>
          </cell>
          <cell r="C1785">
            <v>0.44125742000000001</v>
          </cell>
          <cell r="D1785" t="str">
            <v>sell</v>
          </cell>
          <cell r="E1785">
            <v>682.44062300000007</v>
          </cell>
          <cell r="F1785">
            <v>682.05</v>
          </cell>
        </row>
        <row r="1786">
          <cell r="A1786">
            <v>43232.833118946757</v>
          </cell>
          <cell r="B1786">
            <v>682.05</v>
          </cell>
          <cell r="C1786">
            <v>9.5770586499999997</v>
          </cell>
          <cell r="D1786" t="str">
            <v>buy</v>
          </cell>
          <cell r="E1786">
            <v>682.44062300000007</v>
          </cell>
          <cell r="F1786">
            <v>682.46531568972011</v>
          </cell>
        </row>
        <row r="1787">
          <cell r="A1787">
            <v>43232.833129120372</v>
          </cell>
          <cell r="B1787">
            <v>681.37</v>
          </cell>
          <cell r="C1787">
            <v>0.01</v>
          </cell>
          <cell r="D1787" t="str">
            <v>sell</v>
          </cell>
          <cell r="E1787">
            <v>682.4438429999999</v>
          </cell>
          <cell r="F1787">
            <v>682.46531568972011</v>
          </cell>
        </row>
        <row r="1788">
          <cell r="A1788">
            <v>43232.833130451392</v>
          </cell>
          <cell r="B1788">
            <v>680.77</v>
          </cell>
          <cell r="C1788">
            <v>0.05</v>
          </cell>
          <cell r="D1788" t="str">
            <v>sell</v>
          </cell>
          <cell r="E1788">
            <v>682.46594299999992</v>
          </cell>
          <cell r="F1788">
            <v>682.46531568972011</v>
          </cell>
        </row>
        <row r="1789">
          <cell r="A1789">
            <v>43232.833174861109</v>
          </cell>
          <cell r="B1789">
            <v>680.76</v>
          </cell>
          <cell r="C1789">
            <v>0.27640392000000003</v>
          </cell>
          <cell r="D1789" t="str">
            <v>buy</v>
          </cell>
          <cell r="E1789">
            <v>682.46594299999992</v>
          </cell>
          <cell r="F1789">
            <v>682.58859183803997</v>
          </cell>
        </row>
        <row r="1790">
          <cell r="A1790">
            <v>43232.833181458343</v>
          </cell>
          <cell r="B1790">
            <v>680.78</v>
          </cell>
          <cell r="C1790">
            <v>0.01</v>
          </cell>
          <cell r="D1790" t="str">
            <v>buy</v>
          </cell>
          <cell r="E1790">
            <v>682.46594299999992</v>
          </cell>
          <cell r="F1790">
            <v>682.59301183803996</v>
          </cell>
        </row>
        <row r="1791">
          <cell r="A1791">
            <v>43232.833194548613</v>
          </cell>
          <cell r="B1791">
            <v>680.84</v>
          </cell>
          <cell r="C1791">
            <v>0.1002</v>
          </cell>
          <cell r="D1791" t="str">
            <v>buy</v>
          </cell>
          <cell r="E1791">
            <v>682.46594299999992</v>
          </cell>
          <cell r="F1791">
            <v>682.63609783803997</v>
          </cell>
        </row>
        <row r="1792">
          <cell r="A1792">
            <v>43232.833199872694</v>
          </cell>
          <cell r="B1792">
            <v>680.83</v>
          </cell>
          <cell r="C1792">
            <v>0.31630000000000003</v>
          </cell>
          <cell r="D1792" t="str">
            <v>sell</v>
          </cell>
          <cell r="E1792">
            <v>682.60195199999998</v>
          </cell>
          <cell r="F1792">
            <v>682.63609783803997</v>
          </cell>
        </row>
        <row r="1793">
          <cell r="A1793">
            <v>43232.833217291663</v>
          </cell>
          <cell r="B1793">
            <v>680.84</v>
          </cell>
          <cell r="C1793">
            <v>0.1003</v>
          </cell>
          <cell r="D1793" t="str">
            <v>buy</v>
          </cell>
          <cell r="E1793">
            <v>682.60195199999998</v>
          </cell>
          <cell r="F1793">
            <v>682.67922683804011</v>
          </cell>
        </row>
        <row r="1794">
          <cell r="A1794">
            <v>43232.833248171293</v>
          </cell>
          <cell r="B1794">
            <v>681.19</v>
          </cell>
          <cell r="C1794">
            <v>1.06E-2</v>
          </cell>
          <cell r="D1794" t="str">
            <v>buy</v>
          </cell>
          <cell r="E1794">
            <v>682.60195199999998</v>
          </cell>
          <cell r="F1794">
            <v>682.68304283804002</v>
          </cell>
        </row>
        <row r="1795">
          <cell r="A1795">
            <v>43232.833282951389</v>
          </cell>
          <cell r="B1795">
            <v>681.19</v>
          </cell>
          <cell r="C1795">
            <v>9.9423199999999993E-3</v>
          </cell>
          <cell r="D1795" t="str">
            <v>buy</v>
          </cell>
          <cell r="E1795">
            <v>682.60195199999998</v>
          </cell>
          <cell r="F1795">
            <v>682.68662207323996</v>
          </cell>
        </row>
        <row r="1796">
          <cell r="A1796">
            <v>43232.833303599538</v>
          </cell>
          <cell r="B1796">
            <v>681.18</v>
          </cell>
          <cell r="C1796">
            <v>0.57999999999999996</v>
          </cell>
          <cell r="D1796" t="str">
            <v>sell</v>
          </cell>
          <cell r="E1796">
            <v>682.81075200000009</v>
          </cell>
          <cell r="F1796">
            <v>682.68662207323996</v>
          </cell>
        </row>
        <row r="1797">
          <cell r="A1797">
            <v>43232.833303599538</v>
          </cell>
          <cell r="B1797">
            <v>681.18</v>
          </cell>
          <cell r="C1797">
            <v>0.46179999999999999</v>
          </cell>
          <cell r="D1797" t="str">
            <v>sell</v>
          </cell>
          <cell r="E1797">
            <v>682.97700000000009</v>
          </cell>
          <cell r="F1797">
            <v>682.68662207323996</v>
          </cell>
        </row>
        <row r="1798">
          <cell r="A1798">
            <v>43232.833353020833</v>
          </cell>
          <cell r="B1798">
            <v>681.19</v>
          </cell>
          <cell r="C1798">
            <v>5.0768000000000005E-4</v>
          </cell>
          <cell r="D1798" t="str">
            <v>buy</v>
          </cell>
          <cell r="E1798">
            <v>682.97700000000009</v>
          </cell>
          <cell r="F1798">
            <v>682.68680483804008</v>
          </cell>
        </row>
        <row r="1799">
          <cell r="A1799">
            <v>43232.833353020833</v>
          </cell>
          <cell r="B1799">
            <v>681.45</v>
          </cell>
          <cell r="C1799">
            <v>3.2492319999999998E-2</v>
          </cell>
          <cell r="D1799" t="str">
            <v>buy</v>
          </cell>
          <cell r="E1799">
            <v>682.97700000000009</v>
          </cell>
          <cell r="F1799">
            <v>682.69677247259995</v>
          </cell>
        </row>
        <row r="1800">
          <cell r="A1800">
            <v>43232.833356446761</v>
          </cell>
          <cell r="B1800">
            <v>681.45</v>
          </cell>
          <cell r="C1800">
            <v>1.50168E-3</v>
          </cell>
          <cell r="D1800" t="str">
            <v>buy</v>
          </cell>
          <cell r="E1800">
            <v>682.97700000000009</v>
          </cell>
          <cell r="F1800">
            <v>682.69723499003999</v>
          </cell>
        </row>
        <row r="1801">
          <cell r="A1801">
            <v>43232.833356446761</v>
          </cell>
          <cell r="B1801">
            <v>681.45</v>
          </cell>
          <cell r="C1801">
            <v>8.4983200000000002E-3</v>
          </cell>
          <cell r="D1801" t="str">
            <v>buy</v>
          </cell>
          <cell r="E1801">
            <v>682.97700000000009</v>
          </cell>
          <cell r="F1801">
            <v>682.6998524725999</v>
          </cell>
        </row>
        <row r="1802">
          <cell r="A1802">
            <v>43232.833363229169</v>
          </cell>
          <cell r="B1802">
            <v>682.02</v>
          </cell>
          <cell r="C1802">
            <v>1.73968E-2</v>
          </cell>
          <cell r="D1802" t="str">
            <v>buy</v>
          </cell>
          <cell r="E1802">
            <v>682.97700000000009</v>
          </cell>
          <cell r="F1802">
            <v>682.70322745179999</v>
          </cell>
        </row>
        <row r="1803">
          <cell r="A1803">
            <v>43232.833363935177</v>
          </cell>
          <cell r="B1803">
            <v>682.02</v>
          </cell>
          <cell r="C1803">
            <v>1.0529999999999999E-2</v>
          </cell>
          <cell r="D1803" t="str">
            <v>buy</v>
          </cell>
          <cell r="E1803">
            <v>682.97700000000009</v>
          </cell>
          <cell r="F1803">
            <v>682.70527027179992</v>
          </cell>
        </row>
        <row r="1804">
          <cell r="A1804">
            <v>43232.833367569438</v>
          </cell>
          <cell r="B1804">
            <v>682.04</v>
          </cell>
          <cell r="C1804">
            <v>0.78</v>
          </cell>
          <cell r="D1804" t="str">
            <v>buy</v>
          </cell>
          <cell r="E1804">
            <v>682.97700000000009</v>
          </cell>
          <cell r="F1804">
            <v>682.85370516631997</v>
          </cell>
        </row>
        <row r="1805">
          <cell r="A1805">
            <v>43232.833379837961</v>
          </cell>
          <cell r="B1805">
            <v>682.62</v>
          </cell>
          <cell r="C1805">
            <v>1.433473</v>
          </cell>
          <cell r="D1805" t="str">
            <v>buy</v>
          </cell>
          <cell r="E1805">
            <v>682.97700000000009</v>
          </cell>
          <cell r="F1805">
            <v>682.95978216832009</v>
          </cell>
        </row>
        <row r="1806">
          <cell r="A1806">
            <v>43232.833407650462</v>
          </cell>
          <cell r="B1806">
            <v>682.61</v>
          </cell>
          <cell r="C1806">
            <v>0.39516744999999998</v>
          </cell>
          <cell r="D1806" t="str">
            <v>buy</v>
          </cell>
          <cell r="E1806">
            <v>682.97700000000009</v>
          </cell>
          <cell r="F1806">
            <v>682.98981489452001</v>
          </cell>
        </row>
        <row r="1807">
          <cell r="A1807">
            <v>43232.833436469897</v>
          </cell>
          <cell r="B1807">
            <v>682.94</v>
          </cell>
          <cell r="C1807">
            <v>3.7999999999999999E-2</v>
          </cell>
          <cell r="D1807" t="str">
            <v>buy</v>
          </cell>
          <cell r="E1807">
            <v>682.97700000000009</v>
          </cell>
          <cell r="F1807">
            <v>682.99019489452007</v>
          </cell>
        </row>
        <row r="1808">
          <cell r="A1808">
            <v>43232.833436469897</v>
          </cell>
          <cell r="B1808">
            <v>682.99</v>
          </cell>
          <cell r="C1808">
            <v>2.3038260199999998</v>
          </cell>
          <cell r="D1808" t="str">
            <v>buy</v>
          </cell>
          <cell r="E1808">
            <v>682.97700000000009</v>
          </cell>
          <cell r="F1808">
            <v>682.99019489451996</v>
          </cell>
        </row>
        <row r="1809">
          <cell r="A1809">
            <v>43232.833440648152</v>
          </cell>
          <cell r="B1809">
            <v>682.97</v>
          </cell>
          <cell r="C1809">
            <v>0.01</v>
          </cell>
          <cell r="D1809" t="str">
            <v>buy</v>
          </cell>
          <cell r="E1809">
            <v>682.97700000000009</v>
          </cell>
          <cell r="F1809">
            <v>682.99023489452009</v>
          </cell>
        </row>
        <row r="1810">
          <cell r="A1810">
            <v>43232.833440648152</v>
          </cell>
          <cell r="B1810">
            <v>682.99</v>
          </cell>
          <cell r="C1810">
            <v>0.38300000000000001</v>
          </cell>
          <cell r="D1810" t="str">
            <v>buy</v>
          </cell>
          <cell r="E1810">
            <v>682.97700000000009</v>
          </cell>
          <cell r="F1810">
            <v>682.99023489451997</v>
          </cell>
        </row>
        <row r="1811">
          <cell r="A1811">
            <v>43232.83345204861</v>
          </cell>
          <cell r="B1811">
            <v>683</v>
          </cell>
          <cell r="C1811">
            <v>0.11744726</v>
          </cell>
          <cell r="D1811" t="str">
            <v>buy</v>
          </cell>
          <cell r="E1811">
            <v>682.97700000000009</v>
          </cell>
          <cell r="F1811">
            <v>682.99</v>
          </cell>
        </row>
        <row r="1812">
          <cell r="A1812">
            <v>43232.83345431713</v>
          </cell>
          <cell r="B1812">
            <v>682.73</v>
          </cell>
          <cell r="C1812">
            <v>0.06</v>
          </cell>
          <cell r="D1812" t="str">
            <v>sell</v>
          </cell>
          <cell r="E1812">
            <v>682.98</v>
          </cell>
          <cell r="F1812">
            <v>682.99</v>
          </cell>
        </row>
        <row r="1813">
          <cell r="A1813">
            <v>43232.833586423607</v>
          </cell>
          <cell r="B1813">
            <v>682.99</v>
          </cell>
          <cell r="C1813">
            <v>7.9352000000000006E-2</v>
          </cell>
          <cell r="D1813" t="str">
            <v>buy</v>
          </cell>
          <cell r="E1813">
            <v>682.98</v>
          </cell>
          <cell r="F1813">
            <v>682.99</v>
          </cell>
        </row>
        <row r="1814">
          <cell r="A1814">
            <v>43232.833682592587</v>
          </cell>
          <cell r="B1814">
            <v>682.98</v>
          </cell>
          <cell r="C1814">
            <v>20</v>
          </cell>
          <cell r="D1814" t="str">
            <v>sell</v>
          </cell>
          <cell r="E1814">
            <v>682.82113560000005</v>
          </cell>
          <cell r="F1814">
            <v>682.99</v>
          </cell>
        </row>
        <row r="1815">
          <cell r="A1815">
            <v>43232.833682592587</v>
          </cell>
          <cell r="B1815">
            <v>682.98</v>
          </cell>
          <cell r="C1815">
            <v>0.27600000000000002</v>
          </cell>
          <cell r="D1815" t="str">
            <v>sell</v>
          </cell>
          <cell r="E1815">
            <v>682.81119960000001</v>
          </cell>
          <cell r="F1815">
            <v>682.99</v>
          </cell>
        </row>
        <row r="1816">
          <cell r="A1816">
            <v>43232.833682592587</v>
          </cell>
          <cell r="B1816">
            <v>682.98</v>
          </cell>
          <cell r="C1816">
            <v>0.31109999999999999</v>
          </cell>
          <cell r="D1816" t="str">
            <v>sell</v>
          </cell>
          <cell r="E1816">
            <v>682.8</v>
          </cell>
          <cell r="F1816">
            <v>682.99</v>
          </cell>
        </row>
        <row r="1817">
          <cell r="A1817">
            <v>43232.833682592587</v>
          </cell>
          <cell r="B1817">
            <v>682.8</v>
          </cell>
          <cell r="C1817">
            <v>14.35503538</v>
          </cell>
          <cell r="D1817" t="str">
            <v>sell</v>
          </cell>
          <cell r="E1817">
            <v>683.44461806167988</v>
          </cell>
          <cell r="F1817">
            <v>682.99</v>
          </cell>
        </row>
        <row r="1818">
          <cell r="A1818">
            <v>43232.833721296287</v>
          </cell>
          <cell r="B1818">
            <v>682.99</v>
          </cell>
          <cell r="C1818">
            <v>0.01</v>
          </cell>
          <cell r="D1818" t="str">
            <v>buy</v>
          </cell>
          <cell r="E1818">
            <v>683.44461806167988</v>
          </cell>
          <cell r="F1818">
            <v>682.99</v>
          </cell>
        </row>
        <row r="1819">
          <cell r="A1819">
            <v>43232.833721296287</v>
          </cell>
          <cell r="B1819">
            <v>682.99</v>
          </cell>
          <cell r="C1819">
            <v>1.0540000000000001E-2</v>
          </cell>
          <cell r="D1819" t="str">
            <v>buy</v>
          </cell>
          <cell r="E1819">
            <v>683.44461806167988</v>
          </cell>
          <cell r="F1819">
            <v>682.99</v>
          </cell>
        </row>
        <row r="1820">
          <cell r="A1820">
            <v>43232.833721296287</v>
          </cell>
          <cell r="B1820">
            <v>682.99</v>
          </cell>
          <cell r="C1820">
            <v>8.2460000000000006E-2</v>
          </cell>
          <cell r="D1820" t="str">
            <v>buy</v>
          </cell>
          <cell r="E1820">
            <v>683.44461806167988</v>
          </cell>
          <cell r="F1820">
            <v>682.99</v>
          </cell>
        </row>
        <row r="1821">
          <cell r="A1821">
            <v>43232.833859108803</v>
          </cell>
          <cell r="B1821">
            <v>682.99</v>
          </cell>
          <cell r="C1821">
            <v>2.6613905899999999</v>
          </cell>
          <cell r="D1821" t="str">
            <v>buy</v>
          </cell>
          <cell r="E1821">
            <v>683.44461806167988</v>
          </cell>
          <cell r="F1821">
            <v>682.99000000000012</v>
          </cell>
        </row>
        <row r="1822">
          <cell r="A1822">
            <v>43232.833983900462</v>
          </cell>
          <cell r="B1822">
            <v>682.99</v>
          </cell>
          <cell r="C1822">
            <v>0.14597709</v>
          </cell>
          <cell r="D1822" t="str">
            <v>buy</v>
          </cell>
          <cell r="E1822">
            <v>683.44461806167988</v>
          </cell>
          <cell r="F1822">
            <v>682.99</v>
          </cell>
        </row>
        <row r="1823">
          <cell r="A1823">
            <v>43232.833997314818</v>
          </cell>
          <cell r="B1823">
            <v>682.99</v>
          </cell>
          <cell r="C1823">
            <v>0.8649</v>
          </cell>
          <cell r="D1823" t="str">
            <v>buy</v>
          </cell>
          <cell r="E1823">
            <v>683.44461806167988</v>
          </cell>
          <cell r="F1823">
            <v>682.99000000000012</v>
          </cell>
        </row>
        <row r="1824">
          <cell r="A1824">
            <v>43232.834115081023</v>
          </cell>
          <cell r="B1824">
            <v>682.99</v>
          </cell>
          <cell r="C1824">
            <v>1.45977096</v>
          </cell>
          <cell r="D1824" t="str">
            <v>buy</v>
          </cell>
          <cell r="E1824">
            <v>683.44461806167988</v>
          </cell>
          <cell r="F1824">
            <v>682.99000000000012</v>
          </cell>
        </row>
        <row r="1825">
          <cell r="A1825">
            <v>43232.834139722218</v>
          </cell>
          <cell r="B1825">
            <v>682.99</v>
          </cell>
          <cell r="C1825">
            <v>0.6089</v>
          </cell>
          <cell r="D1825" t="str">
            <v>buy</v>
          </cell>
          <cell r="E1825">
            <v>683.44461806167988</v>
          </cell>
          <cell r="F1825">
            <v>682.99</v>
          </cell>
        </row>
        <row r="1826">
          <cell r="A1826">
            <v>43232.834141157407</v>
          </cell>
          <cell r="B1826">
            <v>682.99</v>
          </cell>
          <cell r="C1826">
            <v>0.53039999999999998</v>
          </cell>
          <cell r="D1826" t="str">
            <v>buy</v>
          </cell>
          <cell r="E1826">
            <v>683.44461806167988</v>
          </cell>
          <cell r="F1826">
            <v>682.99054267728002</v>
          </cell>
        </row>
        <row r="1827">
          <cell r="A1827">
            <v>43232.834157199068</v>
          </cell>
          <cell r="B1827">
            <v>682.99</v>
          </cell>
          <cell r="C1827">
            <v>2.8098000000000001</v>
          </cell>
          <cell r="D1827" t="str">
            <v>buy</v>
          </cell>
          <cell r="E1827">
            <v>683.44461806167988</v>
          </cell>
          <cell r="F1827">
            <v>682.99616227728006</v>
          </cell>
        </row>
        <row r="1828">
          <cell r="A1828">
            <v>43232.834185266212</v>
          </cell>
          <cell r="B1828">
            <v>682.98</v>
          </cell>
          <cell r="C1828">
            <v>0.37269928000000002</v>
          </cell>
          <cell r="D1828" t="str">
            <v>sell</v>
          </cell>
          <cell r="E1828">
            <v>683.51170393208008</v>
          </cell>
          <cell r="F1828">
            <v>682.99616227728006</v>
          </cell>
        </row>
        <row r="1829">
          <cell r="A1829">
            <v>43232.834263726851</v>
          </cell>
          <cell r="B1829">
            <v>682.99</v>
          </cell>
          <cell r="C1829">
            <v>0.91886135999999996</v>
          </cell>
          <cell r="D1829" t="str">
            <v>buy</v>
          </cell>
          <cell r="E1829">
            <v>683.51170393208008</v>
          </cell>
          <cell r="F1829">
            <v>682.99799999999993</v>
          </cell>
        </row>
        <row r="1830">
          <cell r="A1830">
            <v>43232.834263726851</v>
          </cell>
          <cell r="B1830">
            <v>682.99</v>
          </cell>
          <cell r="C1830">
            <v>1</v>
          </cell>
          <cell r="D1830" t="str">
            <v>buy</v>
          </cell>
          <cell r="E1830">
            <v>683.51170393208008</v>
          </cell>
          <cell r="F1830">
            <v>683</v>
          </cell>
        </row>
        <row r="1831">
          <cell r="A1831">
            <v>43232.834263726851</v>
          </cell>
          <cell r="B1831">
            <v>683</v>
          </cell>
          <cell r="C1831">
            <v>0.98226864000000003</v>
          </cell>
          <cell r="D1831" t="str">
            <v>buy</v>
          </cell>
          <cell r="E1831">
            <v>683.51170393208008</v>
          </cell>
          <cell r="F1831">
            <v>683</v>
          </cell>
        </row>
        <row r="1832">
          <cell r="A1832">
            <v>43232.834309432867</v>
          </cell>
          <cell r="B1832">
            <v>683</v>
          </cell>
          <cell r="C1832">
            <v>2.6156377100000001</v>
          </cell>
          <cell r="D1832" t="str">
            <v>buy</v>
          </cell>
          <cell r="E1832">
            <v>683.51170393208008</v>
          </cell>
          <cell r="F1832">
            <v>683.00000000000023</v>
          </cell>
        </row>
        <row r="1833">
          <cell r="A1833">
            <v>43232.83440255787</v>
          </cell>
          <cell r="B1833">
            <v>683</v>
          </cell>
          <cell r="C1833">
            <v>1.5411999999999999</v>
          </cell>
          <cell r="D1833" t="str">
            <v>buy</v>
          </cell>
          <cell r="E1833">
            <v>683.51170393208008</v>
          </cell>
          <cell r="F1833">
            <v>683</v>
          </cell>
        </row>
        <row r="1834">
          <cell r="A1834">
            <v>43232.834535011571</v>
          </cell>
          <cell r="B1834">
            <v>683</v>
          </cell>
          <cell r="C1834">
            <v>1.9942</v>
          </cell>
          <cell r="D1834" t="str">
            <v>buy</v>
          </cell>
          <cell r="E1834">
            <v>683.51170393208008</v>
          </cell>
          <cell r="F1834">
            <v>683</v>
          </cell>
        </row>
        <row r="1835">
          <cell r="A1835">
            <v>43232.834683333327</v>
          </cell>
          <cell r="B1835">
            <v>683</v>
          </cell>
          <cell r="C1835">
            <v>1.0265</v>
          </cell>
          <cell r="D1835" t="str">
            <v>buy</v>
          </cell>
          <cell r="E1835">
            <v>683.51170393208008</v>
          </cell>
          <cell r="F1835">
            <v>683</v>
          </cell>
        </row>
        <row r="1836">
          <cell r="A1836">
            <v>43232.834765428241</v>
          </cell>
          <cell r="B1836">
            <v>683</v>
          </cell>
          <cell r="C1836">
            <v>6.9304093499999997</v>
          </cell>
          <cell r="D1836" t="str">
            <v>buy</v>
          </cell>
          <cell r="E1836">
            <v>683.51170393208008</v>
          </cell>
          <cell r="F1836">
            <v>683</v>
          </cell>
        </row>
        <row r="1837">
          <cell r="A1837">
            <v>43232.834821539349</v>
          </cell>
          <cell r="B1837">
            <v>683</v>
          </cell>
          <cell r="C1837">
            <v>3.2683</v>
          </cell>
          <cell r="D1837" t="str">
            <v>buy</v>
          </cell>
          <cell r="E1837">
            <v>683.51170393208008</v>
          </cell>
          <cell r="F1837">
            <v>683</v>
          </cell>
        </row>
        <row r="1838">
          <cell r="A1838">
            <v>43232.834823449077</v>
          </cell>
          <cell r="B1838">
            <v>682.99</v>
          </cell>
          <cell r="C1838">
            <v>7.7830250000000004E-2</v>
          </cell>
          <cell r="D1838" t="str">
            <v>sell</v>
          </cell>
          <cell r="E1838">
            <v>683.52555771658001</v>
          </cell>
          <cell r="F1838">
            <v>683</v>
          </cell>
        </row>
        <row r="1839">
          <cell r="A1839">
            <v>43232.834838020834</v>
          </cell>
          <cell r="B1839">
            <v>682.99</v>
          </cell>
          <cell r="C1839">
            <v>3.7063390000000002E-2</v>
          </cell>
          <cell r="D1839" t="str">
            <v>sell</v>
          </cell>
          <cell r="E1839">
            <v>683.5321550000001</v>
          </cell>
          <cell r="F1839">
            <v>683</v>
          </cell>
        </row>
        <row r="1840">
          <cell r="A1840">
            <v>43232.834843738427</v>
          </cell>
          <cell r="B1840">
            <v>683</v>
          </cell>
          <cell r="C1840">
            <v>0.53039999999999998</v>
          </cell>
          <cell r="D1840" t="str">
            <v>buy</v>
          </cell>
          <cell r="E1840">
            <v>683.5321550000001</v>
          </cell>
          <cell r="F1840">
            <v>682.99999999999989</v>
          </cell>
        </row>
        <row r="1841">
          <cell r="A1841">
            <v>43232.834863206022</v>
          </cell>
          <cell r="B1841">
            <v>683</v>
          </cell>
          <cell r="C1841">
            <v>2.8096999999999999</v>
          </cell>
          <cell r="D1841" t="str">
            <v>buy</v>
          </cell>
          <cell r="E1841">
            <v>683.5321550000001</v>
          </cell>
          <cell r="F1841">
            <v>683</v>
          </cell>
        </row>
        <row r="1842">
          <cell r="A1842">
            <v>43232.834932395832</v>
          </cell>
          <cell r="B1842">
            <v>683</v>
          </cell>
          <cell r="C1842">
            <v>0.1766297</v>
          </cell>
          <cell r="D1842" t="str">
            <v>buy</v>
          </cell>
          <cell r="E1842">
            <v>683.5321550000001</v>
          </cell>
          <cell r="F1842">
            <v>683</v>
          </cell>
        </row>
        <row r="1843">
          <cell r="A1843">
            <v>43232.834950729157</v>
          </cell>
          <cell r="B1843">
            <v>682.99</v>
          </cell>
          <cell r="C1843">
            <v>1.5808</v>
          </cell>
          <cell r="D1843" t="str">
            <v>sell</v>
          </cell>
          <cell r="E1843">
            <v>683.7278228596</v>
          </cell>
          <cell r="F1843">
            <v>683</v>
          </cell>
        </row>
        <row r="1844">
          <cell r="A1844">
            <v>43232.835046446758</v>
          </cell>
          <cell r="B1844">
            <v>683</v>
          </cell>
          <cell r="C1844">
            <v>1.0948121900000001</v>
          </cell>
          <cell r="D1844" t="str">
            <v>buy</v>
          </cell>
          <cell r="E1844">
            <v>683.7278228596</v>
          </cell>
          <cell r="F1844">
            <v>683</v>
          </cell>
        </row>
        <row r="1845">
          <cell r="A1845">
            <v>43232.835078171287</v>
          </cell>
          <cell r="B1845">
            <v>683</v>
          </cell>
          <cell r="C1845">
            <v>21.695</v>
          </cell>
          <cell r="D1845" t="str">
            <v>buy</v>
          </cell>
          <cell r="E1845">
            <v>683.7278228596</v>
          </cell>
          <cell r="F1845">
            <v>683</v>
          </cell>
        </row>
        <row r="1846">
          <cell r="A1846">
            <v>43232.835163923613</v>
          </cell>
          <cell r="B1846">
            <v>683</v>
          </cell>
          <cell r="C1846">
            <v>5.2174951500000004</v>
          </cell>
          <cell r="D1846" t="str">
            <v>buy</v>
          </cell>
          <cell r="E1846">
            <v>683.7278228596</v>
          </cell>
          <cell r="F1846">
            <v>683.02766382985988</v>
          </cell>
        </row>
        <row r="1847">
          <cell r="A1847">
            <v>43232.835163923613</v>
          </cell>
          <cell r="B1847">
            <v>683</v>
          </cell>
          <cell r="C1847">
            <v>4.7687831999999997</v>
          </cell>
          <cell r="D1847" t="str">
            <v>buy</v>
          </cell>
          <cell r="E1847">
            <v>683.7278228596</v>
          </cell>
          <cell r="F1847">
            <v>683.88251240401985</v>
          </cell>
        </row>
        <row r="1848">
          <cell r="A1848">
            <v>43232.835196550928</v>
          </cell>
          <cell r="B1848">
            <v>683</v>
          </cell>
          <cell r="C1848">
            <v>0.04</v>
          </cell>
          <cell r="D1848" t="str">
            <v>buy</v>
          </cell>
          <cell r="E1848">
            <v>683.7278228596</v>
          </cell>
          <cell r="F1848">
            <v>683.88987240401991</v>
          </cell>
        </row>
        <row r="1849">
          <cell r="A1849">
            <v>43232.835196550928</v>
          </cell>
          <cell r="B1849">
            <v>683</v>
          </cell>
          <cell r="C1849">
            <v>1.013E-2</v>
          </cell>
          <cell r="D1849" t="str">
            <v>buy</v>
          </cell>
          <cell r="E1849">
            <v>683.7278228596</v>
          </cell>
          <cell r="F1849">
            <v>683.89173632402003</v>
          </cell>
        </row>
        <row r="1850">
          <cell r="A1850">
            <v>43232.835196550928</v>
          </cell>
          <cell r="B1850">
            <v>683.5</v>
          </cell>
          <cell r="C1850">
            <v>4.8241970000000002E-2</v>
          </cell>
          <cell r="D1850" t="str">
            <v>buy</v>
          </cell>
          <cell r="E1850">
            <v>683.7278228596</v>
          </cell>
          <cell r="F1850">
            <v>683.89578864949999</v>
          </cell>
        </row>
        <row r="1851">
          <cell r="A1851">
            <v>43232.83522277778</v>
          </cell>
          <cell r="B1851">
            <v>683.49</v>
          </cell>
          <cell r="C1851">
            <v>0.92049999999999998</v>
          </cell>
          <cell r="D1851" t="str">
            <v>sell</v>
          </cell>
          <cell r="E1851">
            <v>683.71412834600005</v>
          </cell>
          <cell r="F1851">
            <v>683.89578864949999</v>
          </cell>
        </row>
        <row r="1852">
          <cell r="A1852">
            <v>43232.835230798613</v>
          </cell>
          <cell r="B1852">
            <v>683.73</v>
          </cell>
          <cell r="C1852">
            <v>1.7710839999999999E-2</v>
          </cell>
          <cell r="D1852" t="str">
            <v>buy</v>
          </cell>
          <cell r="E1852">
            <v>683.71412834600005</v>
          </cell>
          <cell r="F1852">
            <v>683.89646166141995</v>
          </cell>
        </row>
        <row r="1853">
          <cell r="A1853">
            <v>43232.835230798613</v>
          </cell>
          <cell r="B1853">
            <v>683.77</v>
          </cell>
          <cell r="C1853">
            <v>0.01</v>
          </cell>
          <cell r="D1853" t="str">
            <v>buy</v>
          </cell>
          <cell r="E1853">
            <v>683.71412834600005</v>
          </cell>
          <cell r="F1853">
            <v>683.89676166141999</v>
          </cell>
        </row>
        <row r="1854">
          <cell r="A1854">
            <v>43232.835230798613</v>
          </cell>
          <cell r="B1854">
            <v>683.89</v>
          </cell>
          <cell r="C1854">
            <v>0.12692460999999999</v>
          </cell>
          <cell r="D1854" t="str">
            <v>buy</v>
          </cell>
          <cell r="E1854">
            <v>683.71412834600005</v>
          </cell>
          <cell r="F1854">
            <v>683.89752320907996</v>
          </cell>
        </row>
        <row r="1855">
          <cell r="A1855">
            <v>43232.835263703702</v>
          </cell>
          <cell r="B1855">
            <v>683.89</v>
          </cell>
          <cell r="C1855">
            <v>0.48559650999999998</v>
          </cell>
          <cell r="D1855" t="str">
            <v>buy</v>
          </cell>
          <cell r="E1855">
            <v>683.71412834600005</v>
          </cell>
          <cell r="F1855">
            <v>683.89954118887999</v>
          </cell>
        </row>
        <row r="1856">
          <cell r="A1856">
            <v>43232.835366608793</v>
          </cell>
          <cell r="B1856">
            <v>683.83</v>
          </cell>
          <cell r="C1856">
            <v>0.13420000000000001</v>
          </cell>
          <cell r="D1856" t="str">
            <v>buy</v>
          </cell>
          <cell r="E1856">
            <v>683.71412834600005</v>
          </cell>
          <cell r="F1856">
            <v>683.90168838888007</v>
          </cell>
        </row>
        <row r="1857">
          <cell r="A1857">
            <v>43232.835493298611</v>
          </cell>
          <cell r="B1857">
            <v>683.89</v>
          </cell>
          <cell r="C1857">
            <v>0.26947887999999998</v>
          </cell>
          <cell r="D1857" t="str">
            <v>buy</v>
          </cell>
          <cell r="E1857">
            <v>683.71412834600005</v>
          </cell>
          <cell r="F1857">
            <v>683.90276630440007</v>
          </cell>
        </row>
        <row r="1858">
          <cell r="A1858">
            <v>43232.835493298611</v>
          </cell>
          <cell r="B1858">
            <v>683.89</v>
          </cell>
          <cell r="C1858">
            <v>1.8311211199999999</v>
          </cell>
          <cell r="D1858" t="str">
            <v>buy</v>
          </cell>
          <cell r="E1858">
            <v>683.71412834600005</v>
          </cell>
          <cell r="F1858">
            <v>683.9100907888801</v>
          </cell>
        </row>
        <row r="1859">
          <cell r="A1859">
            <v>43232.835544664347</v>
          </cell>
          <cell r="B1859">
            <v>683.89</v>
          </cell>
          <cell r="C1859">
            <v>0.51794638999999998</v>
          </cell>
          <cell r="D1859" t="str">
            <v>buy</v>
          </cell>
          <cell r="E1859">
            <v>683.71412834600005</v>
          </cell>
          <cell r="F1859">
            <v>683.91216257444012</v>
          </cell>
        </row>
        <row r="1860">
          <cell r="A1860">
            <v>43232.835568576389</v>
          </cell>
          <cell r="B1860">
            <v>683.89</v>
          </cell>
          <cell r="C1860">
            <v>0.23938892000000001</v>
          </cell>
          <cell r="D1860" t="str">
            <v>buy</v>
          </cell>
          <cell r="E1860">
            <v>683.71412834600005</v>
          </cell>
          <cell r="F1860">
            <v>683.91312013011998</v>
          </cell>
        </row>
        <row r="1861">
          <cell r="A1861">
            <v>43232.835568576389</v>
          </cell>
          <cell r="B1861">
            <v>683.92</v>
          </cell>
          <cell r="C1861">
            <v>1.5600650599999999</v>
          </cell>
          <cell r="D1861" t="str">
            <v>buy</v>
          </cell>
          <cell r="E1861">
            <v>683.71412834600005</v>
          </cell>
          <cell r="F1861">
            <v>683.91051400000003</v>
          </cell>
        </row>
        <row r="1862">
          <cell r="A1862">
            <v>43232.835623564817</v>
          </cell>
          <cell r="B1862">
            <v>683.91</v>
          </cell>
          <cell r="C1862">
            <v>3.29</v>
          </cell>
          <cell r="D1862" t="str">
            <v>buy</v>
          </cell>
          <cell r="E1862">
            <v>683.71412834600005</v>
          </cell>
          <cell r="F1862">
            <v>683.69938519999994</v>
          </cell>
        </row>
        <row r="1863">
          <cell r="A1863">
            <v>43232.835623564817</v>
          </cell>
          <cell r="B1863">
            <v>683.91</v>
          </cell>
          <cell r="C1863">
            <v>1.4530000000000001</v>
          </cell>
          <cell r="D1863" t="str">
            <v>buy</v>
          </cell>
          <cell r="E1863">
            <v>683.71412834600005</v>
          </cell>
          <cell r="F1863">
            <v>683.40353998783996</v>
          </cell>
        </row>
        <row r="1864">
          <cell r="A1864">
            <v>43232.835722962962</v>
          </cell>
          <cell r="B1864">
            <v>683.89</v>
          </cell>
          <cell r="C1864">
            <v>0.15240000000000001</v>
          </cell>
          <cell r="D1864" t="str">
            <v>sell</v>
          </cell>
          <cell r="E1864">
            <v>683.69842128819994</v>
          </cell>
          <cell r="F1864">
            <v>683.40353998783996</v>
          </cell>
        </row>
        <row r="1865">
          <cell r="A1865">
            <v>43232.835747152778</v>
          </cell>
          <cell r="B1865">
            <v>683.92</v>
          </cell>
          <cell r="C1865">
            <v>2.3637999999999999</v>
          </cell>
          <cell r="D1865" t="str">
            <v>buy</v>
          </cell>
          <cell r="E1865">
            <v>683.69842128819994</v>
          </cell>
          <cell r="F1865">
            <v>682.54027315743997</v>
          </cell>
        </row>
        <row r="1866">
          <cell r="A1866">
            <v>43232.83577986111</v>
          </cell>
          <cell r="B1866">
            <v>683.89</v>
          </cell>
          <cell r="C1866">
            <v>0.81</v>
          </cell>
          <cell r="D1866" t="str">
            <v>sell</v>
          </cell>
          <cell r="E1866">
            <v>683.55262128819982</v>
          </cell>
          <cell r="F1866">
            <v>682.54027315743997</v>
          </cell>
        </row>
        <row r="1867">
          <cell r="A1867">
            <v>43232.835870185183</v>
          </cell>
          <cell r="B1867">
            <v>683.91</v>
          </cell>
          <cell r="C1867">
            <v>0.55789999999999995</v>
          </cell>
          <cell r="D1867" t="str">
            <v>sell</v>
          </cell>
          <cell r="E1867">
            <v>683.44996768819999</v>
          </cell>
          <cell r="F1867">
            <v>682.54027315743997</v>
          </cell>
        </row>
        <row r="1868">
          <cell r="A1868">
            <v>43232.835961018522</v>
          </cell>
          <cell r="B1868">
            <v>683.91</v>
          </cell>
          <cell r="C1868">
            <v>1.0699999999999999E-2</v>
          </cell>
          <cell r="D1868" t="str">
            <v>sell</v>
          </cell>
          <cell r="E1868">
            <v>683.4479988882</v>
          </cell>
          <cell r="F1868">
            <v>682.54027315743997</v>
          </cell>
        </row>
        <row r="1869">
          <cell r="A1869">
            <v>43232.835961944453</v>
          </cell>
          <cell r="B1869">
            <v>683.88</v>
          </cell>
          <cell r="C1869">
            <v>1.4107398799999999</v>
          </cell>
          <cell r="D1869" t="str">
            <v>sell</v>
          </cell>
          <cell r="E1869">
            <v>683.19688718956002</v>
          </cell>
          <cell r="F1869">
            <v>682.54027315743997</v>
          </cell>
        </row>
        <row r="1870">
          <cell r="A1870">
            <v>43232.835965208331</v>
          </cell>
          <cell r="B1870">
            <v>683.88</v>
          </cell>
          <cell r="C1870">
            <v>9.9372200000000001E-3</v>
          </cell>
          <cell r="D1870" t="str">
            <v>sell</v>
          </cell>
          <cell r="E1870">
            <v>683.19511836440006</v>
          </cell>
          <cell r="F1870">
            <v>682.54027315743997</v>
          </cell>
        </row>
        <row r="1871">
          <cell r="A1871">
            <v>43232.836012881948</v>
          </cell>
          <cell r="B1871">
            <v>683.5</v>
          </cell>
          <cell r="C1871">
            <v>1.2206672199999999</v>
          </cell>
          <cell r="D1871" t="str">
            <v>sell</v>
          </cell>
          <cell r="E1871">
            <v>683.0706103079599</v>
          </cell>
          <cell r="F1871">
            <v>682.54027315743997</v>
          </cell>
        </row>
        <row r="1872">
          <cell r="A1872">
            <v>43232.836014456021</v>
          </cell>
          <cell r="B1872">
            <v>683.88</v>
          </cell>
          <cell r="C1872">
            <v>1.06E-2</v>
          </cell>
          <cell r="D1872" t="str">
            <v>sell</v>
          </cell>
          <cell r="E1872">
            <v>683.06872350795993</v>
          </cell>
          <cell r="F1872">
            <v>682.54027315743997</v>
          </cell>
        </row>
        <row r="1873">
          <cell r="A1873">
            <v>43232.83610104167</v>
          </cell>
          <cell r="B1873">
            <v>683.4</v>
          </cell>
          <cell r="C1873">
            <v>0.96004277999999998</v>
          </cell>
          <cell r="D1873" t="str">
            <v>sell</v>
          </cell>
          <cell r="E1873">
            <v>682.99</v>
          </cell>
          <cell r="F1873">
            <v>682.54027315743997</v>
          </cell>
        </row>
        <row r="1874">
          <cell r="A1874">
            <v>43232.836128553237</v>
          </cell>
          <cell r="B1874">
            <v>683</v>
          </cell>
          <cell r="C1874">
            <v>0.65688731</v>
          </cell>
          <cell r="D1874" t="str">
            <v>buy</v>
          </cell>
          <cell r="E1874">
            <v>682.99</v>
          </cell>
          <cell r="F1874">
            <v>682.39313040000002</v>
          </cell>
        </row>
        <row r="1875">
          <cell r="A1875">
            <v>43232.836158310187</v>
          </cell>
          <cell r="B1875">
            <v>683</v>
          </cell>
          <cell r="C1875">
            <v>1.4886999999999999</v>
          </cell>
          <cell r="D1875" t="str">
            <v>buy</v>
          </cell>
          <cell r="E1875">
            <v>682.99</v>
          </cell>
          <cell r="F1875">
            <v>682.05966160000003</v>
          </cell>
        </row>
        <row r="1876">
          <cell r="A1876">
            <v>43232.836279108793</v>
          </cell>
          <cell r="B1876">
            <v>682.99</v>
          </cell>
          <cell r="C1876">
            <v>12</v>
          </cell>
          <cell r="D1876" t="str">
            <v>sell</v>
          </cell>
          <cell r="E1876">
            <v>682.99</v>
          </cell>
          <cell r="F1876">
            <v>682.05966160000003</v>
          </cell>
        </row>
        <row r="1877">
          <cell r="A1877">
            <v>43232.836279560193</v>
          </cell>
          <cell r="B1877">
            <v>682.99</v>
          </cell>
          <cell r="C1877">
            <v>6.38</v>
          </cell>
          <cell r="D1877" t="str">
            <v>sell</v>
          </cell>
          <cell r="E1877">
            <v>682.75056667999991</v>
          </cell>
          <cell r="F1877">
            <v>682.05966160000003</v>
          </cell>
        </row>
        <row r="1878">
          <cell r="A1878">
            <v>43232.836279560193</v>
          </cell>
          <cell r="B1878">
            <v>682.99</v>
          </cell>
          <cell r="C1878">
            <v>0.01</v>
          </cell>
          <cell r="D1878" t="str">
            <v>sell</v>
          </cell>
          <cell r="E1878">
            <v>682.74992667999993</v>
          </cell>
          <cell r="F1878">
            <v>682.05966160000003</v>
          </cell>
        </row>
        <row r="1879">
          <cell r="A1879">
            <v>43232.836279560193</v>
          </cell>
          <cell r="B1879">
            <v>682.98</v>
          </cell>
          <cell r="C1879">
            <v>0.52814000000000005</v>
          </cell>
          <cell r="D1879" t="str">
            <v>sell</v>
          </cell>
          <cell r="E1879">
            <v>682.71718199999998</v>
          </cell>
          <cell r="F1879">
            <v>682.05966160000003</v>
          </cell>
        </row>
        <row r="1880">
          <cell r="A1880">
            <v>43232.836279560193</v>
          </cell>
          <cell r="B1880">
            <v>682.98</v>
          </cell>
          <cell r="C1880">
            <v>0.74995000000000001</v>
          </cell>
          <cell r="D1880" t="str">
            <v>sell</v>
          </cell>
          <cell r="E1880">
            <v>682.67068510000001</v>
          </cell>
          <cell r="F1880">
            <v>682.05966160000003</v>
          </cell>
        </row>
        <row r="1881">
          <cell r="A1881">
            <v>43232.836283773147</v>
          </cell>
          <cell r="B1881">
            <v>682.98</v>
          </cell>
          <cell r="C1881">
            <v>5.0000000000000002E-5</v>
          </cell>
          <cell r="D1881" t="str">
            <v>sell</v>
          </cell>
          <cell r="E1881">
            <v>682.67068199999994</v>
          </cell>
          <cell r="F1881">
            <v>682.05966160000003</v>
          </cell>
        </row>
        <row r="1882">
          <cell r="A1882">
            <v>43232.836283773147</v>
          </cell>
          <cell r="B1882">
            <v>682.98</v>
          </cell>
          <cell r="C1882">
            <v>1.0999999999999999E-2</v>
          </cell>
          <cell r="D1882" t="str">
            <v>sell</v>
          </cell>
          <cell r="E1882">
            <v>682.67</v>
          </cell>
          <cell r="F1882">
            <v>682.05966160000003</v>
          </cell>
        </row>
        <row r="1883">
          <cell r="A1883">
            <v>43232.83628516204</v>
          </cell>
          <cell r="B1883">
            <v>682.68</v>
          </cell>
          <cell r="C1883">
            <v>0.21740000000000001</v>
          </cell>
          <cell r="D1883" t="str">
            <v>buy</v>
          </cell>
          <cell r="E1883">
            <v>682.67</v>
          </cell>
          <cell r="F1883">
            <v>682.02487759999997</v>
          </cell>
        </row>
        <row r="1884">
          <cell r="A1884">
            <v>43232.836352858787</v>
          </cell>
          <cell r="B1884">
            <v>682.67</v>
          </cell>
          <cell r="C1884">
            <v>7.91950646</v>
          </cell>
          <cell r="D1884" t="str">
            <v>sell</v>
          </cell>
          <cell r="E1884">
            <v>682.67</v>
          </cell>
          <cell r="F1884">
            <v>682.02487759999997</v>
          </cell>
        </row>
        <row r="1885">
          <cell r="A1885">
            <v>43232.836362418981</v>
          </cell>
          <cell r="B1885">
            <v>682.67</v>
          </cell>
          <cell r="C1885">
            <v>33.459526029999999</v>
          </cell>
          <cell r="D1885" t="str">
            <v>sell</v>
          </cell>
          <cell r="E1885">
            <v>682.05407429362015</v>
          </cell>
          <cell r="F1885">
            <v>682.02487759999997</v>
          </cell>
        </row>
        <row r="1886">
          <cell r="A1886">
            <v>43232.836362418981</v>
          </cell>
          <cell r="B1886">
            <v>682.67</v>
          </cell>
          <cell r="C1886">
            <v>9.9039699999999998E-3</v>
          </cell>
          <cell r="D1886" t="str">
            <v>sell</v>
          </cell>
          <cell r="E1886">
            <v>682.05248965842009</v>
          </cell>
          <cell r="F1886">
            <v>682.02487759999997</v>
          </cell>
        </row>
        <row r="1887">
          <cell r="A1887">
            <v>43232.836364953713</v>
          </cell>
          <cell r="B1887">
            <v>682.67</v>
          </cell>
          <cell r="C1887">
            <v>9.9039699999999998E-3</v>
          </cell>
          <cell r="D1887" t="str">
            <v>sell</v>
          </cell>
          <cell r="E1887">
            <v>682.05090502322003</v>
          </cell>
          <cell r="F1887">
            <v>682.02487759999997</v>
          </cell>
        </row>
        <row r="1888">
          <cell r="A1888">
            <v>43232.836427256952</v>
          </cell>
          <cell r="B1888">
            <v>682.68</v>
          </cell>
          <cell r="C1888">
            <v>0.75070000000000003</v>
          </cell>
          <cell r="D1888" t="str">
            <v>buy</v>
          </cell>
          <cell r="E1888">
            <v>682.05090502322003</v>
          </cell>
          <cell r="F1888">
            <v>681.84602241279981</v>
          </cell>
        </row>
        <row r="1889">
          <cell r="A1889">
            <v>43232.836458900463</v>
          </cell>
          <cell r="B1889">
            <v>682.67</v>
          </cell>
          <cell r="C1889">
            <v>9.9346999999999994E-3</v>
          </cell>
          <cell r="D1889" t="str">
            <v>sell</v>
          </cell>
          <cell r="E1889">
            <v>682.0493154712201</v>
          </cell>
          <cell r="F1889">
            <v>681.84602241279981</v>
          </cell>
        </row>
        <row r="1890">
          <cell r="A1890">
            <v>43232.836461331019</v>
          </cell>
          <cell r="B1890">
            <v>682.67</v>
          </cell>
          <cell r="C1890">
            <v>1.0034700000000001E-2</v>
          </cell>
          <cell r="D1890" t="str">
            <v>sell</v>
          </cell>
          <cell r="E1890">
            <v>682.0477099192201</v>
          </cell>
          <cell r="F1890">
            <v>681.84602241279981</v>
          </cell>
        </row>
        <row r="1891">
          <cell r="A1891">
            <v>43232.836474074073</v>
          </cell>
          <cell r="B1891">
            <v>682.67</v>
          </cell>
          <cell r="C1891">
            <v>9.5299999999999999E-5</v>
          </cell>
          <cell r="D1891" t="str">
            <v>sell</v>
          </cell>
          <cell r="E1891">
            <v>682.04769467122026</v>
          </cell>
          <cell r="F1891">
            <v>681.84602241279981</v>
          </cell>
        </row>
        <row r="1892">
          <cell r="A1892">
            <v>43232.836482210652</v>
          </cell>
          <cell r="B1892">
            <v>682.19</v>
          </cell>
          <cell r="C1892">
            <v>1.0835930000000001E-2</v>
          </cell>
          <cell r="D1892" t="str">
            <v>sell</v>
          </cell>
          <cell r="E1892">
            <v>682.04700117170012</v>
          </cell>
          <cell r="F1892">
            <v>681.84602241279981</v>
          </cell>
        </row>
        <row r="1893">
          <cell r="A1893">
            <v>43232.83648302083</v>
          </cell>
          <cell r="B1893">
            <v>682.19</v>
          </cell>
          <cell r="C1893">
            <v>2.5702159299999998</v>
          </cell>
          <cell r="D1893" t="str">
            <v>sell</v>
          </cell>
          <cell r="E1893">
            <v>681.88250735218003</v>
          </cell>
          <cell r="F1893">
            <v>681.84602241279981</v>
          </cell>
        </row>
        <row r="1894">
          <cell r="A1894">
            <v>43232.836483634259</v>
          </cell>
          <cell r="B1894">
            <v>682.19</v>
          </cell>
          <cell r="C1894">
            <v>1.2865000000000001E-4</v>
          </cell>
          <cell r="D1894" t="str">
            <v>sell</v>
          </cell>
          <cell r="E1894">
            <v>681.88249911858009</v>
          </cell>
          <cell r="F1894">
            <v>681.84602241279981</v>
          </cell>
        </row>
        <row r="1895">
          <cell r="A1895">
            <v>43232.836483634259</v>
          </cell>
          <cell r="B1895">
            <v>682.12</v>
          </cell>
          <cell r="C1895">
            <v>3.3771349999999999E-2</v>
          </cell>
          <cell r="D1895" t="str">
            <v>sell</v>
          </cell>
          <cell r="E1895">
            <v>681.88081055108</v>
          </cell>
          <cell r="F1895">
            <v>681.84602241279981</v>
          </cell>
        </row>
        <row r="1896">
          <cell r="A1896">
            <v>43232.836486354157</v>
          </cell>
          <cell r="B1896">
            <v>682.12</v>
          </cell>
          <cell r="C1896">
            <v>9.9873500000000007E-3</v>
          </cell>
          <cell r="D1896" t="str">
            <v>sell</v>
          </cell>
          <cell r="E1896">
            <v>681.88031118358003</v>
          </cell>
          <cell r="F1896">
            <v>681.84602241279981</v>
          </cell>
        </row>
        <row r="1897">
          <cell r="A1897">
            <v>43232.836507291657</v>
          </cell>
          <cell r="B1897">
            <v>682.12</v>
          </cell>
          <cell r="C1897">
            <v>9.9773499999999994E-3</v>
          </cell>
          <cell r="D1897" t="str">
            <v>sell</v>
          </cell>
          <cell r="E1897">
            <v>681.87981231607989</v>
          </cell>
          <cell r="F1897">
            <v>681.84602241279981</v>
          </cell>
        </row>
        <row r="1898">
          <cell r="A1898">
            <v>43232.836511608803</v>
          </cell>
          <cell r="B1898">
            <v>682</v>
          </cell>
          <cell r="C1898">
            <v>0.01</v>
          </cell>
          <cell r="D1898" t="str">
            <v>sell</v>
          </cell>
          <cell r="E1898">
            <v>681.87955231607998</v>
          </cell>
          <cell r="F1898">
            <v>681.84602241279981</v>
          </cell>
        </row>
        <row r="1899">
          <cell r="A1899">
            <v>43232.836511608803</v>
          </cell>
          <cell r="B1899">
            <v>681.99</v>
          </cell>
          <cell r="C1899">
            <v>1.6617800000000001E-3</v>
          </cell>
          <cell r="D1899" t="str">
            <v>sell</v>
          </cell>
          <cell r="E1899">
            <v>681.87951243335988</v>
          </cell>
          <cell r="F1899">
            <v>681.84602241279981</v>
          </cell>
        </row>
        <row r="1900">
          <cell r="A1900">
            <v>43232.836514189818</v>
          </cell>
          <cell r="B1900">
            <v>681.99</v>
          </cell>
          <cell r="C1900">
            <v>7.6177999999999999E-4</v>
          </cell>
          <cell r="D1900" t="str">
            <v>sell</v>
          </cell>
          <cell r="E1900">
            <v>681.87949415064008</v>
          </cell>
          <cell r="F1900">
            <v>681.84602241279981</v>
          </cell>
        </row>
        <row r="1901">
          <cell r="A1901">
            <v>43232.836559606483</v>
          </cell>
          <cell r="B1901">
            <v>682</v>
          </cell>
          <cell r="C1901">
            <v>1.0319</v>
          </cell>
          <cell r="D1901" t="str">
            <v>buy</v>
          </cell>
          <cell r="E1901">
            <v>681.87949415064008</v>
          </cell>
          <cell r="F1901">
            <v>681.70981161279997</v>
          </cell>
        </row>
        <row r="1902">
          <cell r="A1902">
            <v>43232.836636192129</v>
          </cell>
          <cell r="B1902">
            <v>681.99</v>
          </cell>
          <cell r="C1902">
            <v>1.0118220000000001E-2</v>
          </cell>
          <cell r="D1902" t="str">
            <v>sell</v>
          </cell>
          <cell r="E1902">
            <v>681.87925131335999</v>
          </cell>
          <cell r="F1902">
            <v>681.70981161279997</v>
          </cell>
        </row>
        <row r="1903">
          <cell r="A1903">
            <v>43232.836636192129</v>
          </cell>
          <cell r="B1903">
            <v>681.99</v>
          </cell>
          <cell r="C1903">
            <v>0.28788177999999998</v>
          </cell>
          <cell r="D1903" t="str">
            <v>sell</v>
          </cell>
          <cell r="E1903">
            <v>681.87234215063995</v>
          </cell>
          <cell r="F1903">
            <v>681.70981161279997</v>
          </cell>
        </row>
        <row r="1904">
          <cell r="A1904">
            <v>43232.836641724527</v>
          </cell>
          <cell r="B1904">
            <v>681.99</v>
          </cell>
          <cell r="C1904">
            <v>9.7589609999999993E-2</v>
          </cell>
          <cell r="D1904" t="str">
            <v>sell</v>
          </cell>
          <cell r="E1904">
            <v>681.87000000000012</v>
          </cell>
          <cell r="F1904">
            <v>681.70981161279997</v>
          </cell>
        </row>
        <row r="1905">
          <cell r="A1905">
            <v>43232.836641724527</v>
          </cell>
          <cell r="B1905">
            <v>681.87</v>
          </cell>
          <cell r="C1905">
            <v>0.99709146000000004</v>
          </cell>
          <cell r="D1905" t="str">
            <v>sell</v>
          </cell>
          <cell r="E1905">
            <v>681.87</v>
          </cell>
          <cell r="F1905">
            <v>681.70981161279997</v>
          </cell>
        </row>
        <row r="1906">
          <cell r="A1906">
            <v>43232.836685740738</v>
          </cell>
          <cell r="B1906">
            <v>681.87</v>
          </cell>
          <cell r="C1906">
            <v>9.0798000000000005</v>
          </cell>
          <cell r="D1906" t="str">
            <v>sell</v>
          </cell>
          <cell r="E1906">
            <v>681.87</v>
          </cell>
          <cell r="F1906">
            <v>681.70981161279997</v>
          </cell>
        </row>
        <row r="1907">
          <cell r="A1907">
            <v>43232.836819942131</v>
          </cell>
          <cell r="B1907">
            <v>681.87</v>
          </cell>
          <cell r="C1907">
            <v>1.1955</v>
          </cell>
          <cell r="D1907" t="str">
            <v>sell</v>
          </cell>
          <cell r="E1907">
            <v>681.87</v>
          </cell>
          <cell r="F1907">
            <v>681.70981161279997</v>
          </cell>
        </row>
        <row r="1908">
          <cell r="A1908">
            <v>43232.836940601846</v>
          </cell>
          <cell r="B1908">
            <v>681.88</v>
          </cell>
          <cell r="C1908">
            <v>1.0628</v>
          </cell>
          <cell r="D1908" t="str">
            <v>buy</v>
          </cell>
          <cell r="E1908">
            <v>681.87</v>
          </cell>
          <cell r="F1908">
            <v>681.5950292128</v>
          </cell>
        </row>
        <row r="1909">
          <cell r="A1909">
            <v>43232.837072581016</v>
          </cell>
          <cell r="B1909">
            <v>681.88</v>
          </cell>
          <cell r="C1909">
            <v>1.3525</v>
          </cell>
          <cell r="D1909" t="str">
            <v>buy</v>
          </cell>
          <cell r="E1909">
            <v>681.87</v>
          </cell>
          <cell r="F1909">
            <v>681.44895921279999</v>
          </cell>
        </row>
        <row r="1910">
          <cell r="A1910">
            <v>43232.837263194437</v>
          </cell>
          <cell r="B1910">
            <v>681.88</v>
          </cell>
          <cell r="C1910">
            <v>1.0088816</v>
          </cell>
          <cell r="D1910" t="str">
            <v>buy</v>
          </cell>
          <cell r="E1910">
            <v>681.87</v>
          </cell>
          <cell r="F1910">
            <v>681.34</v>
          </cell>
        </row>
        <row r="1911">
          <cell r="A1911">
            <v>43232.837266203707</v>
          </cell>
          <cell r="B1911">
            <v>681.87</v>
          </cell>
          <cell r="C1911">
            <v>11.446231109999999</v>
          </cell>
          <cell r="D1911" t="str">
            <v>sell</v>
          </cell>
          <cell r="E1911">
            <v>681.37064471974008</v>
          </cell>
          <cell r="F1911">
            <v>681.34</v>
          </cell>
        </row>
        <row r="1912">
          <cell r="A1912">
            <v>43232.837266458337</v>
          </cell>
          <cell r="B1912">
            <v>681.87</v>
          </cell>
          <cell r="C1912">
            <v>0.01</v>
          </cell>
          <cell r="D1912" t="str">
            <v>sell</v>
          </cell>
          <cell r="E1912">
            <v>681.36956471973997</v>
          </cell>
          <cell r="F1912">
            <v>681.34</v>
          </cell>
        </row>
        <row r="1913">
          <cell r="A1913">
            <v>43232.837266458337</v>
          </cell>
          <cell r="B1913">
            <v>681.87</v>
          </cell>
          <cell r="C1913">
            <v>1.0359999999999999E-2</v>
          </cell>
          <cell r="D1913" t="str">
            <v>sell</v>
          </cell>
          <cell r="E1913">
            <v>681.36844583973993</v>
          </cell>
          <cell r="F1913">
            <v>681.34</v>
          </cell>
        </row>
        <row r="1914">
          <cell r="A1914">
            <v>43232.837266458337</v>
          </cell>
          <cell r="B1914">
            <v>681.68</v>
          </cell>
          <cell r="C1914">
            <v>4.4992799999999999E-2</v>
          </cell>
          <cell r="D1914" t="str">
            <v>sell</v>
          </cell>
          <cell r="E1914">
            <v>681.36529634374006</v>
          </cell>
          <cell r="F1914">
            <v>681.34</v>
          </cell>
        </row>
        <row r="1915">
          <cell r="A1915">
            <v>43232.837330486109</v>
          </cell>
          <cell r="B1915">
            <v>681.64</v>
          </cell>
          <cell r="C1915">
            <v>0.01</v>
          </cell>
          <cell r="D1915" t="str">
            <v>sell</v>
          </cell>
          <cell r="E1915">
            <v>681.36467634373992</v>
          </cell>
          <cell r="F1915">
            <v>681.34</v>
          </cell>
        </row>
        <row r="1916">
          <cell r="A1916">
            <v>43232.837330486109</v>
          </cell>
          <cell r="B1916">
            <v>681.64</v>
          </cell>
          <cell r="C1916">
            <v>1.009E-2</v>
          </cell>
          <cell r="D1916" t="str">
            <v>sell</v>
          </cell>
          <cell r="E1916">
            <v>681.3640507637399</v>
          </cell>
          <cell r="F1916">
            <v>681.34</v>
          </cell>
        </row>
        <row r="1917">
          <cell r="A1917">
            <v>43232.837330486109</v>
          </cell>
          <cell r="B1917">
            <v>681.56</v>
          </cell>
          <cell r="C1917">
            <v>0.1487</v>
          </cell>
          <cell r="D1917" t="str">
            <v>sell</v>
          </cell>
          <cell r="E1917">
            <v>681.35721056373995</v>
          </cell>
          <cell r="F1917">
            <v>681.34</v>
          </cell>
        </row>
        <row r="1918">
          <cell r="A1918">
            <v>43232.837330486109</v>
          </cell>
          <cell r="B1918">
            <v>681.33</v>
          </cell>
          <cell r="C1918">
            <v>7.6109999999999997E-2</v>
          </cell>
          <cell r="D1918" t="str">
            <v>sell</v>
          </cell>
          <cell r="E1918">
            <v>681.35721056374007</v>
          </cell>
          <cell r="F1918">
            <v>681.34</v>
          </cell>
        </row>
        <row r="1919">
          <cell r="A1919">
            <v>43232.837474560183</v>
          </cell>
          <cell r="B1919">
            <v>681.34</v>
          </cell>
          <cell r="C1919">
            <v>7.1689999999999996</v>
          </cell>
          <cell r="D1919" t="str">
            <v>buy</v>
          </cell>
          <cell r="E1919">
            <v>681.35721056374007</v>
          </cell>
          <cell r="F1919">
            <v>681.45869620000008</v>
          </cell>
        </row>
        <row r="1920">
          <cell r="A1920">
            <v>43232.83751928241</v>
          </cell>
          <cell r="B1920">
            <v>681.33</v>
          </cell>
          <cell r="C1920">
            <v>3.7313760000000001E-2</v>
          </cell>
          <cell r="D1920" t="str">
            <v>sell</v>
          </cell>
          <cell r="E1920">
            <v>681.35721056374007</v>
          </cell>
          <cell r="F1920">
            <v>681.45869620000008</v>
          </cell>
        </row>
        <row r="1921">
          <cell r="A1921">
            <v>43232.837519537039</v>
          </cell>
          <cell r="B1921">
            <v>681.33</v>
          </cell>
          <cell r="C1921">
            <v>2.0364100000000002E-3</v>
          </cell>
          <cell r="D1921" t="str">
            <v>sell</v>
          </cell>
          <cell r="E1921">
            <v>681.35721056374007</v>
          </cell>
          <cell r="F1921">
            <v>681.45869620000008</v>
          </cell>
        </row>
        <row r="1922">
          <cell r="A1922">
            <v>43232.837584293979</v>
          </cell>
          <cell r="B1922">
            <v>681.33</v>
          </cell>
          <cell r="C1922">
            <v>2.7312650000000001E-2</v>
          </cell>
          <cell r="D1922" t="str">
            <v>sell</v>
          </cell>
          <cell r="E1922">
            <v>681.35721056374007</v>
          </cell>
          <cell r="F1922">
            <v>681.45869620000008</v>
          </cell>
        </row>
        <row r="1923">
          <cell r="A1923">
            <v>43232.837585787027</v>
          </cell>
          <cell r="B1923">
            <v>681.33</v>
          </cell>
          <cell r="C1923">
            <v>3.7312650000000003E-2</v>
          </cell>
          <cell r="D1923" t="str">
            <v>sell</v>
          </cell>
          <cell r="E1923">
            <v>681.35721056373995</v>
          </cell>
          <cell r="F1923">
            <v>681.45869620000008</v>
          </cell>
        </row>
        <row r="1924">
          <cell r="A1924">
            <v>43232.837591342592</v>
          </cell>
          <cell r="B1924">
            <v>681.34</v>
          </cell>
          <cell r="C1924">
            <v>0.29266121</v>
          </cell>
          <cell r="D1924" t="str">
            <v>buy</v>
          </cell>
          <cell r="E1924">
            <v>681.35721056373995</v>
          </cell>
          <cell r="F1924">
            <v>681.46747603630013</v>
          </cell>
        </row>
        <row r="1925">
          <cell r="A1925">
            <v>43232.83763440972</v>
          </cell>
          <cell r="B1925">
            <v>681.33</v>
          </cell>
          <cell r="C1925">
            <v>0.23699999999999999</v>
          </cell>
          <cell r="D1925" t="str">
            <v>sell</v>
          </cell>
          <cell r="E1925">
            <v>681.35721056373984</v>
          </cell>
          <cell r="F1925">
            <v>681.46747603630013</v>
          </cell>
        </row>
        <row r="1926">
          <cell r="A1926">
            <v>43232.837646874999</v>
          </cell>
          <cell r="B1926">
            <v>681.33</v>
          </cell>
          <cell r="C1926">
            <v>3.7312650000000003E-2</v>
          </cell>
          <cell r="D1926" t="str">
            <v>sell</v>
          </cell>
          <cell r="E1926">
            <v>681.35721056374007</v>
          </cell>
          <cell r="F1926">
            <v>681.46747603630013</v>
          </cell>
        </row>
        <row r="1927">
          <cell r="A1927">
            <v>43232.837646990738</v>
          </cell>
          <cell r="B1927">
            <v>681.33</v>
          </cell>
          <cell r="C1927">
            <v>3.7312650000000003E-2</v>
          </cell>
          <cell r="D1927" t="str">
            <v>sell</v>
          </cell>
          <cell r="E1927">
            <v>681.35721056374007</v>
          </cell>
          <cell r="F1927">
            <v>681.46747603630013</v>
          </cell>
        </row>
        <row r="1928">
          <cell r="A1928">
            <v>43232.837705833343</v>
          </cell>
          <cell r="B1928">
            <v>681.33</v>
          </cell>
          <cell r="C1928">
            <v>3.7333320000000003E-2</v>
          </cell>
          <cell r="D1928" t="str">
            <v>sell</v>
          </cell>
          <cell r="E1928">
            <v>681.35721056374007</v>
          </cell>
          <cell r="F1928">
            <v>681.46747603630013</v>
          </cell>
        </row>
        <row r="1929">
          <cell r="A1929">
            <v>43232.837705902777</v>
          </cell>
          <cell r="B1929">
            <v>681.33</v>
          </cell>
          <cell r="C1929">
            <v>3.7333320000000003E-2</v>
          </cell>
          <cell r="D1929" t="str">
            <v>sell</v>
          </cell>
          <cell r="E1929">
            <v>681.35721056373984</v>
          </cell>
          <cell r="F1929">
            <v>681.46747603630013</v>
          </cell>
        </row>
        <row r="1930">
          <cell r="A1930">
            <v>43232.837766006953</v>
          </cell>
          <cell r="B1930">
            <v>681.33</v>
          </cell>
          <cell r="C1930">
            <v>3.7264110000000003E-2</v>
          </cell>
          <cell r="D1930" t="str">
            <v>sell</v>
          </cell>
          <cell r="E1930">
            <v>681.35721056374007</v>
          </cell>
          <cell r="F1930">
            <v>681.46747603630013</v>
          </cell>
        </row>
        <row r="1931">
          <cell r="A1931">
            <v>43232.837766249999</v>
          </cell>
          <cell r="B1931">
            <v>681.33</v>
          </cell>
          <cell r="C1931">
            <v>3.7333320000000003E-2</v>
          </cell>
          <cell r="D1931" t="str">
            <v>sell</v>
          </cell>
          <cell r="E1931">
            <v>681.35721056374007</v>
          </cell>
          <cell r="F1931">
            <v>681.46747603630013</v>
          </cell>
        </row>
        <row r="1932">
          <cell r="A1932">
            <v>43232.837768750003</v>
          </cell>
          <cell r="B1932">
            <v>681.34</v>
          </cell>
          <cell r="C1932">
            <v>0.68733878999999998</v>
          </cell>
          <cell r="D1932" t="str">
            <v>buy</v>
          </cell>
          <cell r="E1932">
            <v>681.35721056374007</v>
          </cell>
          <cell r="F1932">
            <v>681.48809619999997</v>
          </cell>
        </row>
        <row r="1933">
          <cell r="A1933">
            <v>43232.837768750003</v>
          </cell>
          <cell r="B1933">
            <v>681.34</v>
          </cell>
          <cell r="C1933">
            <v>6.3460000000000003E-2</v>
          </cell>
          <cell r="D1933" t="str">
            <v>buy</v>
          </cell>
          <cell r="E1933">
            <v>681.35721056374007</v>
          </cell>
          <cell r="F1933">
            <v>681.49</v>
          </cell>
        </row>
        <row r="1934">
          <cell r="A1934">
            <v>43232.837768750003</v>
          </cell>
          <cell r="B1934">
            <v>681.49</v>
          </cell>
          <cell r="C1934">
            <v>1.06270121</v>
          </cell>
          <cell r="D1934" t="str">
            <v>buy</v>
          </cell>
          <cell r="E1934">
            <v>681.35721056374007</v>
          </cell>
          <cell r="F1934">
            <v>681.59414471858008</v>
          </cell>
        </row>
        <row r="1935">
          <cell r="A1935">
            <v>43232.8378262037</v>
          </cell>
          <cell r="B1935">
            <v>681.48</v>
          </cell>
          <cell r="C1935">
            <v>3.7264110000000003E-2</v>
          </cell>
          <cell r="D1935" t="str">
            <v>sell</v>
          </cell>
          <cell r="E1935">
            <v>681.35609264044001</v>
          </cell>
          <cell r="F1935">
            <v>681.59414471858008</v>
          </cell>
        </row>
        <row r="1936">
          <cell r="A1936">
            <v>43232.837826273149</v>
          </cell>
          <cell r="B1936">
            <v>681.48</v>
          </cell>
          <cell r="C1936">
            <v>3.7258769999999997E-2</v>
          </cell>
          <cell r="D1936" t="str">
            <v>sell</v>
          </cell>
          <cell r="E1936">
            <v>681.35497487734006</v>
          </cell>
          <cell r="F1936">
            <v>681.59414471858008</v>
          </cell>
        </row>
        <row r="1937">
          <cell r="A1937">
            <v>43232.837885138892</v>
          </cell>
          <cell r="B1937">
            <v>681.48</v>
          </cell>
          <cell r="C1937">
            <v>3.7245180000000003E-2</v>
          </cell>
          <cell r="D1937" t="str">
            <v>sell</v>
          </cell>
          <cell r="E1937">
            <v>681.35385752194009</v>
          </cell>
          <cell r="F1937">
            <v>681.59414471858008</v>
          </cell>
        </row>
        <row r="1938">
          <cell r="A1938">
            <v>43232.837885856483</v>
          </cell>
          <cell r="B1938">
            <v>681.48</v>
          </cell>
          <cell r="C1938">
            <v>3.7243510000000001E-2</v>
          </cell>
          <cell r="D1938" t="str">
            <v>sell</v>
          </cell>
          <cell r="E1938">
            <v>681.3527402166402</v>
          </cell>
          <cell r="F1938">
            <v>681.59414471858008</v>
          </cell>
        </row>
        <row r="1939">
          <cell r="A1939">
            <v>43232.837910856477</v>
          </cell>
          <cell r="B1939">
            <v>681.49</v>
          </cell>
          <cell r="C1939">
            <v>2.9372987899999998</v>
          </cell>
          <cell r="D1939" t="str">
            <v>buy</v>
          </cell>
          <cell r="E1939">
            <v>681.3527402166402</v>
          </cell>
          <cell r="F1939">
            <v>681.87445738615997</v>
          </cell>
        </row>
        <row r="1940">
          <cell r="A1940">
            <v>43232.837910856477</v>
          </cell>
          <cell r="B1940">
            <v>681.49</v>
          </cell>
          <cell r="C1940">
            <v>0.88330120999999995</v>
          </cell>
          <cell r="D1940" t="str">
            <v>buy</v>
          </cell>
          <cell r="E1940">
            <v>681.3527402166402</v>
          </cell>
          <cell r="F1940">
            <v>681.84092960874</v>
          </cell>
        </row>
        <row r="1941">
          <cell r="A1941">
            <v>43232.837932627313</v>
          </cell>
          <cell r="B1941">
            <v>681.48</v>
          </cell>
          <cell r="C1941">
            <v>0.01</v>
          </cell>
          <cell r="D1941" t="str">
            <v>sell</v>
          </cell>
          <cell r="E1941">
            <v>681.35244021664005</v>
          </cell>
          <cell r="F1941">
            <v>681.84092960874</v>
          </cell>
        </row>
        <row r="1942">
          <cell r="A1942">
            <v>43232.837932627313</v>
          </cell>
          <cell r="B1942">
            <v>681.48</v>
          </cell>
          <cell r="C1942">
            <v>0.09</v>
          </cell>
          <cell r="D1942" t="str">
            <v>sell</v>
          </cell>
          <cell r="E1942">
            <v>681.34974021664004</v>
          </cell>
          <cell r="F1942">
            <v>681.84092960874</v>
          </cell>
        </row>
        <row r="1943">
          <cell r="A1943">
            <v>43232.837944999999</v>
          </cell>
          <cell r="B1943">
            <v>681.48</v>
          </cell>
          <cell r="C1943">
            <v>3.7242959999999999E-2</v>
          </cell>
          <cell r="D1943" t="str">
            <v>sell</v>
          </cell>
          <cell r="E1943">
            <v>681.3486229278401</v>
          </cell>
          <cell r="F1943">
            <v>681.84092960874</v>
          </cell>
        </row>
        <row r="1944">
          <cell r="A1944">
            <v>43232.837957268523</v>
          </cell>
          <cell r="B1944">
            <v>681.49</v>
          </cell>
          <cell r="C1944">
            <v>0.11669879</v>
          </cell>
          <cell r="D1944" t="str">
            <v>buy</v>
          </cell>
          <cell r="E1944">
            <v>681.3486229278401</v>
          </cell>
          <cell r="F1944">
            <v>681.83400402875998</v>
          </cell>
        </row>
        <row r="1945">
          <cell r="A1945">
            <v>43232.837957268523</v>
          </cell>
          <cell r="B1945">
            <v>681.98</v>
          </cell>
          <cell r="C1945">
            <v>2.1143465400000001</v>
          </cell>
          <cell r="D1945" t="str">
            <v>buy</v>
          </cell>
          <cell r="E1945">
            <v>681.3486229278401</v>
          </cell>
          <cell r="F1945">
            <v>681.45641066000007</v>
          </cell>
        </row>
        <row r="1946">
          <cell r="A1946">
            <v>43232.838004016201</v>
          </cell>
          <cell r="B1946">
            <v>681.55</v>
          </cell>
          <cell r="C1946">
            <v>3.7258140000000002E-2</v>
          </cell>
          <cell r="D1946" t="str">
            <v>sell</v>
          </cell>
          <cell r="E1946">
            <v>681.34698356967999</v>
          </cell>
          <cell r="F1946">
            <v>681.45641066000007</v>
          </cell>
        </row>
        <row r="1947">
          <cell r="A1947">
            <v>43232.838004062498</v>
          </cell>
          <cell r="B1947">
            <v>681.55</v>
          </cell>
          <cell r="C1947">
            <v>3.7263560000000001E-2</v>
          </cell>
          <cell r="D1947" t="str">
            <v>sell</v>
          </cell>
          <cell r="E1947">
            <v>681.34534397304014</v>
          </cell>
          <cell r="F1947">
            <v>681.45641066000007</v>
          </cell>
        </row>
        <row r="1948">
          <cell r="A1948">
            <v>43232.838060879629</v>
          </cell>
          <cell r="B1948">
            <v>681.96</v>
          </cell>
          <cell r="C1948">
            <v>0.04</v>
          </cell>
          <cell r="D1948" t="str">
            <v>buy</v>
          </cell>
          <cell r="E1948">
            <v>681.34534397304014</v>
          </cell>
          <cell r="F1948">
            <v>681.45129066000015</v>
          </cell>
        </row>
        <row r="1949">
          <cell r="A1949">
            <v>43232.838060879629</v>
          </cell>
          <cell r="B1949">
            <v>681.96</v>
          </cell>
          <cell r="C1949">
            <v>0.01</v>
          </cell>
          <cell r="D1949" t="str">
            <v>buy</v>
          </cell>
          <cell r="E1949">
            <v>681.34534397304014</v>
          </cell>
          <cell r="F1949">
            <v>681.45001066000009</v>
          </cell>
        </row>
        <row r="1950">
          <cell r="A1950">
            <v>43232.838060879629</v>
          </cell>
          <cell r="B1950">
            <v>681.96</v>
          </cell>
          <cell r="C1950">
            <v>1.9314</v>
          </cell>
          <cell r="D1950" t="str">
            <v>buy</v>
          </cell>
          <cell r="E1950">
            <v>681.34534397304014</v>
          </cell>
          <cell r="F1950">
            <v>681.20279146000007</v>
          </cell>
        </row>
        <row r="1951">
          <cell r="A1951">
            <v>43232.838062974537</v>
          </cell>
          <cell r="B1951">
            <v>681.95</v>
          </cell>
          <cell r="C1951">
            <v>3.7254809999999999E-2</v>
          </cell>
          <cell r="D1951" t="str">
            <v>sell</v>
          </cell>
          <cell r="E1951">
            <v>681.34072437660018</v>
          </cell>
          <cell r="F1951">
            <v>681.20279146000007</v>
          </cell>
        </row>
        <row r="1952">
          <cell r="A1952">
            <v>43232.838063310177</v>
          </cell>
          <cell r="B1952">
            <v>681.95</v>
          </cell>
          <cell r="C1952">
            <v>3.725465E-2</v>
          </cell>
          <cell r="D1952" t="str">
            <v>sell</v>
          </cell>
          <cell r="E1952">
            <v>681.33610479999993</v>
          </cell>
          <cell r="F1952">
            <v>681.20279146000007</v>
          </cell>
        </row>
        <row r="1953">
          <cell r="A1953">
            <v>43232.838142465283</v>
          </cell>
          <cell r="B1953">
            <v>681.95</v>
          </cell>
          <cell r="C1953">
            <v>9.9094600000000001E-3</v>
          </cell>
          <cell r="D1953" t="str">
            <v>sell</v>
          </cell>
          <cell r="E1953">
            <v>681.33487602695993</v>
          </cell>
          <cell r="F1953">
            <v>681.20279146000007</v>
          </cell>
        </row>
        <row r="1954">
          <cell r="A1954">
            <v>43232.838142523149</v>
          </cell>
          <cell r="B1954">
            <v>681.95</v>
          </cell>
          <cell r="C1954">
            <v>9.0539999999999997E-5</v>
          </cell>
          <cell r="D1954" t="str">
            <v>sell</v>
          </cell>
          <cell r="E1954">
            <v>681.33486479999999</v>
          </cell>
          <cell r="F1954">
            <v>681.20279146000007</v>
          </cell>
        </row>
        <row r="1955">
          <cell r="A1955">
            <v>43232.838142523149</v>
          </cell>
          <cell r="B1955">
            <v>681.95</v>
          </cell>
          <cell r="C1955">
            <v>1.0109460000000001E-2</v>
          </cell>
          <cell r="D1955" t="str">
            <v>sell</v>
          </cell>
          <cell r="E1955">
            <v>681.33361122695999</v>
          </cell>
          <cell r="F1955">
            <v>681.20279146000007</v>
          </cell>
        </row>
        <row r="1956">
          <cell r="A1956">
            <v>43232.838188113426</v>
          </cell>
          <cell r="B1956">
            <v>681.95</v>
          </cell>
          <cell r="C1956">
            <v>9.0539999999999997E-5</v>
          </cell>
          <cell r="D1956" t="str">
            <v>sell</v>
          </cell>
          <cell r="E1956">
            <v>681.33360000000005</v>
          </cell>
          <cell r="F1956">
            <v>681.20279146000007</v>
          </cell>
        </row>
        <row r="1957">
          <cell r="A1957">
            <v>43232.838188113426</v>
          </cell>
          <cell r="B1957">
            <v>681.34</v>
          </cell>
          <cell r="C1957">
            <v>1.8</v>
          </cell>
          <cell r="D1957" t="str">
            <v>sell</v>
          </cell>
          <cell r="E1957">
            <v>681.33000000000015</v>
          </cell>
          <cell r="F1957">
            <v>681.20279146000007</v>
          </cell>
        </row>
        <row r="1958">
          <cell r="A1958">
            <v>43232.838188113426</v>
          </cell>
          <cell r="B1958">
            <v>681.33</v>
          </cell>
          <cell r="C1958">
            <v>2.38346071</v>
          </cell>
          <cell r="D1958" t="str">
            <v>sell</v>
          </cell>
          <cell r="E1958">
            <v>681.33</v>
          </cell>
          <cell r="F1958">
            <v>681.20279146000007</v>
          </cell>
        </row>
        <row r="1959">
          <cell r="A1959">
            <v>43232.838273726848</v>
          </cell>
          <cell r="B1959">
            <v>681.33</v>
          </cell>
          <cell r="C1959">
            <v>7.4672752200000003</v>
          </cell>
          <cell r="D1959" t="str">
            <v>sell</v>
          </cell>
          <cell r="E1959">
            <v>681.1366432750799</v>
          </cell>
          <cell r="F1959">
            <v>681.20279146000007</v>
          </cell>
        </row>
        <row r="1960">
          <cell r="A1960">
            <v>43232.838273726848</v>
          </cell>
          <cell r="B1960">
            <v>681.33</v>
          </cell>
          <cell r="C1960">
            <v>0.01</v>
          </cell>
          <cell r="D1960" t="str">
            <v>sell</v>
          </cell>
          <cell r="E1960">
            <v>681.13664327508002</v>
          </cell>
          <cell r="F1960">
            <v>681.20279146000007</v>
          </cell>
        </row>
        <row r="1961">
          <cell r="A1961">
            <v>43232.838314259257</v>
          </cell>
          <cell r="B1961">
            <v>681.22</v>
          </cell>
          <cell r="C1961">
            <v>0.88939999999999997</v>
          </cell>
          <cell r="D1961" t="str">
            <v>buy</v>
          </cell>
          <cell r="E1961">
            <v>681.13664327508002</v>
          </cell>
          <cell r="F1961">
            <v>681.22057946000007</v>
          </cell>
        </row>
        <row r="1962">
          <cell r="A1962">
            <v>43232.838329537037</v>
          </cell>
          <cell r="B1962">
            <v>681.21</v>
          </cell>
          <cell r="C1962">
            <v>3.4021000000000003E-2</v>
          </cell>
          <cell r="D1962" t="str">
            <v>sell</v>
          </cell>
          <cell r="E1962">
            <v>681.13745977908002</v>
          </cell>
          <cell r="F1962">
            <v>681.22057946000007</v>
          </cell>
        </row>
        <row r="1963">
          <cell r="A1963">
            <v>43232.838329537037</v>
          </cell>
          <cell r="B1963">
            <v>681.21</v>
          </cell>
          <cell r="C1963">
            <v>1.0579E-2</v>
          </cell>
          <cell r="D1963" t="str">
            <v>sell</v>
          </cell>
          <cell r="E1963">
            <v>681.13771367507991</v>
          </cell>
          <cell r="F1963">
            <v>681.22057946000007</v>
          </cell>
        </row>
        <row r="1964">
          <cell r="A1964">
            <v>43232.838330393519</v>
          </cell>
          <cell r="B1964">
            <v>681.21</v>
          </cell>
          <cell r="C1964">
            <v>5.1E-5</v>
          </cell>
          <cell r="D1964" t="str">
            <v>sell</v>
          </cell>
          <cell r="E1964">
            <v>681.13771489908004</v>
          </cell>
          <cell r="F1964">
            <v>681.22057946000007</v>
          </cell>
        </row>
        <row r="1965">
          <cell r="A1965">
            <v>43232.838330393519</v>
          </cell>
          <cell r="B1965">
            <v>681.18</v>
          </cell>
          <cell r="C1965">
            <v>1.0548999999999999E-2</v>
          </cell>
          <cell r="D1965" t="str">
            <v>sell</v>
          </cell>
          <cell r="E1965">
            <v>681.13803136908007</v>
          </cell>
          <cell r="F1965">
            <v>681.22057946000007</v>
          </cell>
        </row>
        <row r="1966">
          <cell r="A1966">
            <v>43232.838332708343</v>
          </cell>
          <cell r="B1966">
            <v>681.18</v>
          </cell>
          <cell r="C1966">
            <v>1.1322E-4</v>
          </cell>
          <cell r="D1966" t="str">
            <v>sell</v>
          </cell>
          <cell r="E1966">
            <v>681.13803476567989</v>
          </cell>
          <cell r="F1966">
            <v>681.22057946000007</v>
          </cell>
        </row>
        <row r="1967">
          <cell r="A1967">
            <v>43232.838332708343</v>
          </cell>
          <cell r="B1967">
            <v>681.18</v>
          </cell>
          <cell r="C1967">
            <v>1.081E-2</v>
          </cell>
          <cell r="D1967" t="str">
            <v>sell</v>
          </cell>
          <cell r="E1967">
            <v>681.13835906567999</v>
          </cell>
          <cell r="F1967">
            <v>681.22057946000007</v>
          </cell>
        </row>
        <row r="1968">
          <cell r="A1968">
            <v>43232.838332708343</v>
          </cell>
          <cell r="B1968">
            <v>681.12</v>
          </cell>
          <cell r="C1968">
            <v>0.24987677999999999</v>
          </cell>
          <cell r="D1968" t="str">
            <v>sell</v>
          </cell>
          <cell r="E1968">
            <v>681.14885389044014</v>
          </cell>
          <cell r="F1968">
            <v>681.22057946000007</v>
          </cell>
        </row>
        <row r="1969">
          <cell r="A1969">
            <v>43232.838333645843</v>
          </cell>
          <cell r="B1969">
            <v>681.12</v>
          </cell>
          <cell r="C1969">
            <v>1.2322E-4</v>
          </cell>
          <cell r="D1969" t="str">
            <v>sell</v>
          </cell>
          <cell r="E1969">
            <v>681.14885906568009</v>
          </cell>
          <cell r="F1969">
            <v>681.22057946000007</v>
          </cell>
        </row>
        <row r="1970">
          <cell r="A1970">
            <v>43232.838333645843</v>
          </cell>
          <cell r="B1970">
            <v>681.07</v>
          </cell>
          <cell r="C1970">
            <v>0.99987678000000002</v>
          </cell>
          <cell r="D1970" t="str">
            <v>sell</v>
          </cell>
          <cell r="E1970">
            <v>681.20085265824002</v>
          </cell>
          <cell r="F1970">
            <v>681.22057946000007</v>
          </cell>
        </row>
        <row r="1971">
          <cell r="A1971">
            <v>43232.838333692132</v>
          </cell>
          <cell r="B1971">
            <v>681.03</v>
          </cell>
          <cell r="C1971">
            <v>0.22987678</v>
          </cell>
          <cell r="D1971" t="str">
            <v>sell</v>
          </cell>
          <cell r="E1971">
            <v>681.21464526504008</v>
          </cell>
          <cell r="F1971">
            <v>681.22057946000007</v>
          </cell>
        </row>
        <row r="1972">
          <cell r="A1972">
            <v>43232.838334155087</v>
          </cell>
          <cell r="B1972">
            <v>681.12</v>
          </cell>
          <cell r="C1972">
            <v>0.01</v>
          </cell>
          <cell r="D1972" t="str">
            <v>sell</v>
          </cell>
          <cell r="E1972">
            <v>681.21506526504004</v>
          </cell>
          <cell r="F1972">
            <v>681.22057946000007</v>
          </cell>
        </row>
        <row r="1973">
          <cell r="A1973">
            <v>43232.838335474538</v>
          </cell>
          <cell r="B1973">
            <v>681.12</v>
          </cell>
          <cell r="C1973">
            <v>5.9999999999999995E-4</v>
          </cell>
          <cell r="D1973" t="str">
            <v>sell</v>
          </cell>
          <cell r="E1973">
            <v>681.21509046504013</v>
          </cell>
          <cell r="F1973">
            <v>681.22057946000007</v>
          </cell>
        </row>
        <row r="1974">
          <cell r="A1974">
            <v>43232.83833554398</v>
          </cell>
          <cell r="B1974">
            <v>681</v>
          </cell>
          <cell r="C1974">
            <v>9.8767799999999999E-3</v>
          </cell>
          <cell r="D1974" t="str">
            <v>sell</v>
          </cell>
          <cell r="E1974">
            <v>681.21574233252011</v>
          </cell>
          <cell r="F1974">
            <v>681.22057946000007</v>
          </cell>
        </row>
        <row r="1975">
          <cell r="A1975">
            <v>43232.838337951391</v>
          </cell>
          <cell r="B1975">
            <v>681</v>
          </cell>
          <cell r="C1975">
            <v>1.037678E-2</v>
          </cell>
          <cell r="D1975" t="str">
            <v>sell</v>
          </cell>
          <cell r="E1975">
            <v>681.21642720000011</v>
          </cell>
          <cell r="F1975">
            <v>681.22057946000007</v>
          </cell>
        </row>
        <row r="1976">
          <cell r="A1976">
            <v>43232.838455578712</v>
          </cell>
          <cell r="B1976">
            <v>681.01</v>
          </cell>
          <cell r="C1976">
            <v>1.5926</v>
          </cell>
          <cell r="D1976" t="str">
            <v>buy</v>
          </cell>
          <cell r="E1976">
            <v>681.21642720000011</v>
          </cell>
          <cell r="F1976">
            <v>681.31932066000002</v>
          </cell>
        </row>
        <row r="1977">
          <cell r="A1977">
            <v>43232.838596562498</v>
          </cell>
          <cell r="B1977">
            <v>681</v>
          </cell>
          <cell r="C1977">
            <v>0.34242688999999998</v>
          </cell>
          <cell r="D1977" t="str">
            <v>sell</v>
          </cell>
          <cell r="E1977">
            <v>681.23902737473998</v>
          </cell>
          <cell r="F1977">
            <v>681.31932066000002</v>
          </cell>
        </row>
        <row r="1978">
          <cell r="A1978">
            <v>43232.838596562498</v>
          </cell>
          <cell r="B1978">
            <v>681</v>
          </cell>
          <cell r="C1978">
            <v>1.3783731100000001</v>
          </cell>
          <cell r="D1978" t="str">
            <v>sell</v>
          </cell>
          <cell r="E1978">
            <v>681.33000000000015</v>
          </cell>
          <cell r="F1978">
            <v>681.31932066000002</v>
          </cell>
        </row>
        <row r="1979">
          <cell r="A1979">
            <v>43232.83867164352</v>
          </cell>
          <cell r="B1979">
            <v>681.01</v>
          </cell>
          <cell r="C1979">
            <v>0.01</v>
          </cell>
          <cell r="D1979" t="str">
            <v>buy</v>
          </cell>
          <cell r="E1979">
            <v>681.33000000000015</v>
          </cell>
          <cell r="F1979">
            <v>681.31994066000004</v>
          </cell>
        </row>
        <row r="1980">
          <cell r="A1980">
            <v>43232.838682106492</v>
          </cell>
          <cell r="B1980">
            <v>681.31</v>
          </cell>
          <cell r="C1980">
            <v>2.9669999999999998E-2</v>
          </cell>
          <cell r="D1980" t="str">
            <v>buy</v>
          </cell>
          <cell r="E1980">
            <v>681.33000000000015</v>
          </cell>
          <cell r="F1980">
            <v>681.32</v>
          </cell>
        </row>
        <row r="1981">
          <cell r="A1981">
            <v>43232.83868523148</v>
          </cell>
          <cell r="B1981">
            <v>681.32</v>
          </cell>
          <cell r="C1981">
            <v>7.3360000000000003</v>
          </cell>
          <cell r="D1981" t="str">
            <v>buy</v>
          </cell>
          <cell r="E1981">
            <v>681.33000000000015</v>
          </cell>
          <cell r="F1981">
            <v>681.33799999999997</v>
          </cell>
        </row>
        <row r="1982">
          <cell r="A1982">
            <v>43232.838688888893</v>
          </cell>
          <cell r="B1982">
            <v>681.33</v>
          </cell>
          <cell r="C1982">
            <v>1</v>
          </cell>
          <cell r="D1982" t="str">
            <v>buy</v>
          </cell>
          <cell r="E1982">
            <v>681.33000000000015</v>
          </cell>
          <cell r="F1982">
            <v>681.34</v>
          </cell>
        </row>
        <row r="1983">
          <cell r="A1983">
            <v>43232.838692349527</v>
          </cell>
          <cell r="B1983">
            <v>681.34</v>
          </cell>
          <cell r="C1983">
            <v>6.6139999999999999</v>
          </cell>
          <cell r="D1983" t="str">
            <v>buy</v>
          </cell>
          <cell r="E1983">
            <v>681.33000000000015</v>
          </cell>
          <cell r="F1983">
            <v>681.34</v>
          </cell>
        </row>
        <row r="1984">
          <cell r="A1984">
            <v>43232.838725601847</v>
          </cell>
          <cell r="B1984">
            <v>681.33</v>
          </cell>
          <cell r="C1984">
            <v>2.4500000000000001E-2</v>
          </cell>
          <cell r="D1984" t="str">
            <v>sell</v>
          </cell>
          <cell r="E1984">
            <v>681.33000000000015</v>
          </cell>
          <cell r="F1984">
            <v>681.34</v>
          </cell>
        </row>
        <row r="1985">
          <cell r="A1985">
            <v>43232.838752939817</v>
          </cell>
          <cell r="B1985">
            <v>681.34</v>
          </cell>
          <cell r="C1985">
            <v>27.1221</v>
          </cell>
          <cell r="D1985" t="str">
            <v>buy</v>
          </cell>
          <cell r="E1985">
            <v>681.33000000000015</v>
          </cell>
          <cell r="F1985">
            <v>681.33999999999992</v>
          </cell>
        </row>
        <row r="1986">
          <cell r="A1986">
            <v>43232.838850208333</v>
          </cell>
          <cell r="B1986">
            <v>681.34</v>
          </cell>
          <cell r="C1986">
            <v>0.63600000000000001</v>
          </cell>
          <cell r="D1986" t="str">
            <v>buy</v>
          </cell>
          <cell r="E1986">
            <v>681.33000000000015</v>
          </cell>
          <cell r="F1986">
            <v>681.33999999999992</v>
          </cell>
        </row>
        <row r="1987">
          <cell r="A1987">
            <v>43232.838992557867</v>
          </cell>
          <cell r="B1987">
            <v>681.33</v>
          </cell>
          <cell r="C1987">
            <v>1.18E-2</v>
          </cell>
          <cell r="D1987" t="str">
            <v>sell</v>
          </cell>
          <cell r="E1987">
            <v>681.33000000000015</v>
          </cell>
          <cell r="F1987">
            <v>681.33999999999992</v>
          </cell>
        </row>
        <row r="1988">
          <cell r="A1988">
            <v>43232.839125046303</v>
          </cell>
          <cell r="B1988">
            <v>681.34</v>
          </cell>
          <cell r="C1988">
            <v>0.83450000000000002</v>
          </cell>
          <cell r="D1988" t="str">
            <v>buy</v>
          </cell>
          <cell r="E1988">
            <v>681.33000000000015</v>
          </cell>
        </row>
        <row r="1989">
          <cell r="A1989">
            <v>43232.839205682867</v>
          </cell>
          <cell r="B1989">
            <v>681.33</v>
          </cell>
          <cell r="C1989">
            <v>3.2</v>
          </cell>
          <cell r="D1989" t="str">
            <v>sell</v>
          </cell>
          <cell r="F1989">
            <v>681.34</v>
          </cell>
        </row>
        <row r="1990">
          <cell r="A1990">
            <v>43232.839275266197</v>
          </cell>
          <cell r="B1990">
            <v>681.34</v>
          </cell>
          <cell r="C1990">
            <v>4.2927</v>
          </cell>
          <cell r="D1990" t="str">
            <v>buy</v>
          </cell>
        </row>
        <row r="1991">
          <cell r="A1991">
            <v>43232.839317291669</v>
          </cell>
          <cell r="B1991">
            <v>681.33</v>
          </cell>
          <cell r="C1991">
            <v>1.8</v>
          </cell>
          <cell r="D1991" t="str">
            <v>sell</v>
          </cell>
        </row>
        <row r="1992">
          <cell r="A1992">
            <v>43232.839317291669</v>
          </cell>
          <cell r="B1992">
            <v>681.33</v>
          </cell>
          <cell r="C1992">
            <v>1.056E-2</v>
          </cell>
          <cell r="D1992" t="str">
            <v>sell</v>
          </cell>
          <cell r="E1992">
            <v>681.33000000000015</v>
          </cell>
        </row>
        <row r="1993">
          <cell r="A1993">
            <v>43232.839317291669</v>
          </cell>
          <cell r="B1993">
            <v>681.33</v>
          </cell>
          <cell r="C1993">
            <v>0.34144000000000002</v>
          </cell>
          <cell r="D1993" t="str">
            <v>sell</v>
          </cell>
        </row>
        <row r="1994">
          <cell r="A1994">
            <v>43232.839320798608</v>
          </cell>
          <cell r="B1994">
            <v>681.33</v>
          </cell>
          <cell r="C1994">
            <v>9.9832999999999996E-4</v>
          </cell>
          <cell r="D1994" t="str">
            <v>sell</v>
          </cell>
        </row>
        <row r="1995">
          <cell r="A1995">
            <v>43232.839320798608</v>
          </cell>
          <cell r="B1995">
            <v>681.33</v>
          </cell>
          <cell r="C1995">
            <v>9.0016699999999998E-3</v>
          </cell>
          <cell r="D1995" t="str">
            <v>sell</v>
          </cell>
        </row>
        <row r="1996">
          <cell r="A1996">
            <v>43232.839342511572</v>
          </cell>
          <cell r="B1996">
            <v>681.33</v>
          </cell>
          <cell r="C1996">
            <v>1.76833E-3</v>
          </cell>
          <cell r="D1996" t="str">
            <v>sell</v>
          </cell>
        </row>
        <row r="1997">
          <cell r="A1997">
            <v>43232.839342511572</v>
          </cell>
          <cell r="B1997">
            <v>681.33</v>
          </cell>
          <cell r="C1997">
            <v>2.823167E-2</v>
          </cell>
          <cell r="D1997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8"/>
  <sheetViews>
    <sheetView tabSelected="1" topLeftCell="D37" workbookViewId="0">
      <selection activeCell="M38" sqref="M38"/>
    </sheetView>
  </sheetViews>
  <sheetFormatPr defaultRowHeight="15" x14ac:dyDescent="0.25"/>
  <cols>
    <col min="1" max="1" width="18.28515625" bestFit="1" customWidth="1"/>
  </cols>
  <sheetData>
    <row r="1" spans="1:20" x14ac:dyDescent="0.25">
      <c r="A1" s="1" t="s">
        <v>2</v>
      </c>
      <c r="B1" s="1" t="s">
        <v>0</v>
      </c>
      <c r="C1" s="1" t="s">
        <v>1</v>
      </c>
      <c r="D1" t="s">
        <v>3</v>
      </c>
      <c r="E1" t="s">
        <v>4</v>
      </c>
      <c r="F1" s="3" t="s">
        <v>5</v>
      </c>
      <c r="G1" s="4" t="s">
        <v>6</v>
      </c>
      <c r="H1" s="4"/>
      <c r="I1" s="4" t="s">
        <v>20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S1" s="4"/>
    </row>
    <row r="2" spans="1:20" x14ac:dyDescent="0.25">
      <c r="A2" s="2">
        <v>43232.761978379633</v>
      </c>
      <c r="B2">
        <v>3331.900000000001</v>
      </c>
      <c r="C2">
        <v>2</v>
      </c>
      <c r="D2">
        <f>VLOOKUP(A2,[1]Sheet1!A$2:F$2018,5,FALSE)</f>
        <v>666.09332484000004</v>
      </c>
      <c r="E2">
        <f>VLOOKUP(A2,[1]Sheet1!A$2:F$2018,6,FALSE)</f>
        <v>666.85132156990016</v>
      </c>
      <c r="F2" s="5">
        <f t="shared" ref="F2:F65" ca="1" si="0">(OFFSET(E2,$T$2,0)-D2)/D2</f>
        <v>-1.5310728953259573E-3</v>
      </c>
      <c r="G2" s="5">
        <f ca="1">IF(ISNUMBER(F2),D2*F2,"")</f>
        <v>-1.0198374354200723</v>
      </c>
      <c r="H2" s="6">
        <v>1</v>
      </c>
      <c r="I2" s="6"/>
      <c r="S2" t="s">
        <v>14</v>
      </c>
      <c r="T2">
        <v>20</v>
      </c>
    </row>
    <row r="3" spans="1:20" x14ac:dyDescent="0.25">
      <c r="A3" s="2">
        <v>43232.761978379633</v>
      </c>
      <c r="B3">
        <v>3331.9</v>
      </c>
      <c r="C3">
        <v>1</v>
      </c>
      <c r="D3">
        <f>VLOOKUP(A3,[1]Sheet1!A$2:F$2018,5,FALSE)</f>
        <v>666.09332484000004</v>
      </c>
      <c r="E3">
        <f>VLOOKUP(A3,[1]Sheet1!A$2:F$2018,6,FALSE)</f>
        <v>666.85132156990016</v>
      </c>
      <c r="F3" s="5">
        <f t="shared" ca="1" si="0"/>
        <v>-1.5310728953259573E-3</v>
      </c>
      <c r="G3" s="5">
        <f t="shared" ref="G3:G66" ca="1" si="1">IF(ISNUMBER(F3),D3*F3,"")</f>
        <v>-1.0198374354200723</v>
      </c>
      <c r="H3" s="6">
        <f>H2+1</f>
        <v>2</v>
      </c>
      <c r="I3" s="6"/>
      <c r="S3" t="s">
        <v>15</v>
      </c>
      <c r="T3">
        <f ca="1">Q764</f>
        <v>-5.0862449794401527</v>
      </c>
    </row>
    <row r="4" spans="1:20" x14ac:dyDescent="0.25">
      <c r="A4" s="2">
        <v>43232.761978379633</v>
      </c>
      <c r="B4">
        <v>3331.9</v>
      </c>
      <c r="C4">
        <v>1</v>
      </c>
      <c r="D4">
        <f>VLOOKUP(A4,[1]Sheet1!A$2:F$2018,5,FALSE)</f>
        <v>666.09332484000004</v>
      </c>
      <c r="E4">
        <f>VLOOKUP(A4,[1]Sheet1!A$2:F$2018,6,FALSE)</f>
        <v>666.85132156990016</v>
      </c>
      <c r="F4" s="5">
        <f t="shared" ca="1" si="0"/>
        <v>-1.5310728953259573E-3</v>
      </c>
      <c r="G4" s="5">
        <f t="shared" ca="1" si="1"/>
        <v>-1.0198374354200723</v>
      </c>
      <c r="H4" s="6">
        <f t="shared" ref="H4:H67" si="2">H3+1</f>
        <v>3</v>
      </c>
      <c r="I4" s="6"/>
    </row>
    <row r="5" spans="1:20" x14ac:dyDescent="0.25">
      <c r="A5" s="2">
        <v>43232.761978379633</v>
      </c>
      <c r="B5">
        <v>3331.9</v>
      </c>
      <c r="C5">
        <v>2</v>
      </c>
      <c r="D5">
        <f>VLOOKUP(A5,[1]Sheet1!A$2:F$2018,5,FALSE)</f>
        <v>666.09332484000004</v>
      </c>
      <c r="E5">
        <f>VLOOKUP(A5,[1]Sheet1!A$2:F$2018,6,FALSE)</f>
        <v>666.85132156990016</v>
      </c>
      <c r="F5" s="5">
        <f t="shared" ca="1" si="0"/>
        <v>-1.5062826822968237E-3</v>
      </c>
      <c r="G5" s="5">
        <f t="shared" ca="1" si="1"/>
        <v>-1.0033248400000048</v>
      </c>
      <c r="H5" s="6">
        <f t="shared" si="2"/>
        <v>4</v>
      </c>
      <c r="I5" s="6"/>
    </row>
    <row r="6" spans="1:20" x14ac:dyDescent="0.25">
      <c r="A6" s="2">
        <v>43232.762470416666</v>
      </c>
      <c r="B6">
        <v>3334.2573769988999</v>
      </c>
      <c r="C6">
        <v>8</v>
      </c>
      <c r="D6">
        <f>VLOOKUP(A6,[1]Sheet1!A$2:F$2018,5,FALSE)</f>
        <v>666.09222483999997</v>
      </c>
      <c r="E6">
        <f>VLOOKUP(A6,[1]Sheet1!A$2:F$2018,6,FALSE)</f>
        <v>666.24787960391996</v>
      </c>
      <c r="F6" s="5">
        <f t="shared" ca="1" si="0"/>
        <v>-1.5046337468369057E-3</v>
      </c>
      <c r="G6" s="5">
        <f t="shared" ca="1" si="1"/>
        <v>-1.0022248399999398</v>
      </c>
      <c r="H6" s="6">
        <f t="shared" si="2"/>
        <v>5</v>
      </c>
      <c r="I6" s="6"/>
    </row>
    <row r="7" spans="1:20" x14ac:dyDescent="0.25">
      <c r="A7" s="2">
        <v>43232.762470416666</v>
      </c>
      <c r="B7">
        <v>3330.4579757747001</v>
      </c>
      <c r="C7">
        <v>2</v>
      </c>
      <c r="D7">
        <f>VLOOKUP(A7,[1]Sheet1!A$2:F$2018,5,FALSE)</f>
        <v>666.09222483999997</v>
      </c>
      <c r="E7">
        <f>VLOOKUP(A7,[1]Sheet1!A$2:F$2018,6,FALSE)</f>
        <v>666.24787960391996</v>
      </c>
      <c r="F7" s="5">
        <f t="shared" ca="1" si="0"/>
        <v>-1.4746078746616436E-3</v>
      </c>
      <c r="G7" s="5">
        <f t="shared" ca="1" si="1"/>
        <v>-0.98222483999995802</v>
      </c>
      <c r="H7" s="6">
        <f t="shared" si="2"/>
        <v>6</v>
      </c>
      <c r="I7" s="6"/>
    </row>
    <row r="8" spans="1:20" x14ac:dyDescent="0.25">
      <c r="A8" s="2">
        <v>43232.763114224537</v>
      </c>
      <c r="B8">
        <v>3331.4536456160999</v>
      </c>
      <c r="C8">
        <v>9</v>
      </c>
      <c r="D8">
        <f>VLOOKUP(A8,[1]Sheet1!A$2:F$2018,5,FALSE)</f>
        <v>666.04838126980007</v>
      </c>
      <c r="E8">
        <f>VLOOKUP(A8,[1]Sheet1!A$2:F$2018,6,FALSE)</f>
        <v>665.49506199999996</v>
      </c>
      <c r="F8" s="5">
        <f t="shared" ca="1" si="0"/>
        <v>-1.4088785382393198E-3</v>
      </c>
      <c r="G8" s="5">
        <f t="shared" ca="1" si="1"/>
        <v>-0.93838126980006109</v>
      </c>
      <c r="H8" s="6">
        <f t="shared" si="2"/>
        <v>7</v>
      </c>
      <c r="I8" s="6"/>
    </row>
    <row r="9" spans="1:20" x14ac:dyDescent="0.25">
      <c r="A9" s="2">
        <v>43232.763186493059</v>
      </c>
      <c r="B9">
        <v>3330.2815555970001</v>
      </c>
      <c r="C9">
        <v>10</v>
      </c>
      <c r="D9">
        <f>VLOOKUP(A9,[1]Sheet1!A$2:F$2018,5,FALSE)</f>
        <v>665.45478668461999</v>
      </c>
      <c r="E9">
        <f>VLOOKUP(A9,[1]Sheet1!A$2:F$2018,6,FALSE)</f>
        <v>665.48498199999995</v>
      </c>
      <c r="F9" s="5">
        <f t="shared" ca="1" si="0"/>
        <v>-5.1812187923051356E-4</v>
      </c>
      <c r="G9" s="5">
        <f t="shared" ca="1" si="1"/>
        <v>-0.34478668461997586</v>
      </c>
      <c r="H9" s="6">
        <f t="shared" si="2"/>
        <v>8</v>
      </c>
      <c r="I9" s="6"/>
    </row>
    <row r="10" spans="1:20" x14ac:dyDescent="0.25">
      <c r="A10" s="2">
        <v>43232.763861689818</v>
      </c>
      <c r="B10">
        <v>3328.4878381593999</v>
      </c>
      <c r="C10">
        <v>14</v>
      </c>
      <c r="D10">
        <f>VLOOKUP(A10,[1]Sheet1!A$2:F$2018,5,FALSE)</f>
        <v>665.28168494139993</v>
      </c>
      <c r="E10">
        <f>VLOOKUP(A10,[1]Sheet1!A$2:F$2018,6,FALSE)</f>
        <v>665.11060600000008</v>
      </c>
      <c r="F10" s="5">
        <f t="shared" ca="1" si="0"/>
        <v>-2.5806353201357051E-4</v>
      </c>
      <c r="G10" s="5">
        <f t="shared" ca="1" si="1"/>
        <v>-0.17168494139991708</v>
      </c>
      <c r="H10" s="6">
        <f t="shared" si="2"/>
        <v>9</v>
      </c>
      <c r="I10" s="6"/>
    </row>
    <row r="11" spans="1:20" x14ac:dyDescent="0.25">
      <c r="A11" s="2">
        <v>43232.76399457176</v>
      </c>
      <c r="B11">
        <v>3326.3991530644998</v>
      </c>
      <c r="C11">
        <v>4</v>
      </c>
      <c r="D11">
        <f>VLOOKUP(A11,[1]Sheet1!A$2:F$2018,5,FALSE)</f>
        <v>665.25299999999993</v>
      </c>
      <c r="E11">
        <f>VLOOKUP(A11,[1]Sheet1!A$2:F$2018,6,FALSE)</f>
        <v>665.11060600000008</v>
      </c>
      <c r="F11" s="5">
        <f t="shared" ca="1" si="0"/>
        <v>-2.149558138030425E-4</v>
      </c>
      <c r="G11" s="5">
        <f t="shared" ca="1" si="1"/>
        <v>-0.14299999999991542</v>
      </c>
      <c r="H11" s="6">
        <f t="shared" si="2"/>
        <v>10</v>
      </c>
      <c r="I11" s="6"/>
    </row>
    <row r="12" spans="1:20" x14ac:dyDescent="0.25">
      <c r="A12" s="2">
        <v>43232.764133321762</v>
      </c>
      <c r="B12">
        <v>3326.2502020000002</v>
      </c>
      <c r="C12">
        <v>3</v>
      </c>
      <c r="D12">
        <f>VLOOKUP(A12,[1]Sheet1!A$2:F$2018,5,FALSE)</f>
        <v>665.1</v>
      </c>
      <c r="E12">
        <f>VLOOKUP(A12,[1]Sheet1!A$2:F$2018,6,FALSE)</f>
        <v>665.11</v>
      </c>
      <c r="F12" s="5">
        <f t="shared" ca="1" si="0"/>
        <v>1.5035333032612998E-5</v>
      </c>
      <c r="G12" s="5">
        <f t="shared" ca="1" si="1"/>
        <v>9.9999999999909051E-3</v>
      </c>
      <c r="H12" s="6">
        <f t="shared" si="2"/>
        <v>11</v>
      </c>
      <c r="I12" s="6"/>
    </row>
    <row r="13" spans="1:20" x14ac:dyDescent="0.25">
      <c r="A13" s="2">
        <v>43232.764417199083</v>
      </c>
      <c r="B13">
        <v>3325.6683284751002</v>
      </c>
      <c r="C13">
        <v>4</v>
      </c>
      <c r="D13">
        <f>VLOOKUP(A13,[1]Sheet1!A$2:F$2018,5,FALSE)</f>
        <v>665.1</v>
      </c>
      <c r="E13">
        <f>VLOOKUP(A13,[1]Sheet1!A$2:F$2018,6,FALSE)</f>
        <v>665.11000000000013</v>
      </c>
      <c r="F13" s="5">
        <f t="shared" ca="1" si="0"/>
        <v>1.5035333032612998E-5</v>
      </c>
      <c r="G13" s="5">
        <f t="shared" ca="1" si="1"/>
        <v>9.9999999999909051E-3</v>
      </c>
      <c r="H13" s="6">
        <f t="shared" si="2"/>
        <v>12</v>
      </c>
      <c r="I13" s="6"/>
    </row>
    <row r="14" spans="1:20" x14ac:dyDescent="0.25">
      <c r="A14" s="2">
        <v>43232.765148576393</v>
      </c>
      <c r="B14">
        <v>3325.5464905894</v>
      </c>
      <c r="C14">
        <v>10</v>
      </c>
      <c r="D14">
        <f>VLOOKUP(A14,[1]Sheet1!A$2:F$2018,5,FALSE)</f>
        <v>665.1</v>
      </c>
      <c r="E14">
        <f>VLOOKUP(A14,[1]Sheet1!A$2:F$2018,6,FALSE)</f>
        <v>665.07127106560006</v>
      </c>
      <c r="F14" s="5">
        <f t="shared" ca="1" si="0"/>
        <v>1.5035333032612998E-5</v>
      </c>
      <c r="G14" s="5">
        <f t="shared" ca="1" si="1"/>
        <v>9.9999999999909051E-3</v>
      </c>
      <c r="H14" s="6">
        <f t="shared" si="2"/>
        <v>13</v>
      </c>
      <c r="I14" s="6"/>
    </row>
    <row r="15" spans="1:20" x14ac:dyDescent="0.25">
      <c r="A15" s="2">
        <v>43232.765148576393</v>
      </c>
      <c r="B15">
        <v>3325.5</v>
      </c>
      <c r="C15">
        <v>2</v>
      </c>
      <c r="D15">
        <f>VLOOKUP(A15,[1]Sheet1!A$2:F$2018,5,FALSE)</f>
        <v>665.1</v>
      </c>
      <c r="E15">
        <f>VLOOKUP(A15,[1]Sheet1!A$2:F$2018,6,FALSE)</f>
        <v>665.07127106560006</v>
      </c>
      <c r="F15" s="5">
        <f t="shared" ca="1" si="0"/>
        <v>1.5035333032612998E-5</v>
      </c>
      <c r="G15" s="5">
        <f t="shared" ca="1" si="1"/>
        <v>9.9999999999909051E-3</v>
      </c>
      <c r="H15" s="6">
        <f t="shared" si="2"/>
        <v>14</v>
      </c>
      <c r="I15" s="6"/>
    </row>
    <row r="16" spans="1:20" x14ac:dyDescent="0.25">
      <c r="A16" s="2">
        <v>43232.765223958333</v>
      </c>
      <c r="B16">
        <v>3325.5</v>
      </c>
      <c r="C16">
        <v>2</v>
      </c>
      <c r="D16">
        <f>VLOOKUP(A16,[1]Sheet1!A$2:F$2018,5,FALSE)</f>
        <v>665.02248750169997</v>
      </c>
      <c r="E16">
        <f>VLOOKUP(A16,[1]Sheet1!A$2:F$2018,6,FALSE)</f>
        <v>665.07127106560006</v>
      </c>
      <c r="F16" s="5">
        <f t="shared" ca="1" si="0"/>
        <v>1.315932918731858E-4</v>
      </c>
      <c r="G16" s="5">
        <f t="shared" ca="1" si="1"/>
        <v>8.7512498300043262E-2</v>
      </c>
      <c r="H16" s="6">
        <f t="shared" si="2"/>
        <v>15</v>
      </c>
      <c r="I16" s="6"/>
    </row>
    <row r="17" spans="1:9" x14ac:dyDescent="0.25">
      <c r="A17" s="2">
        <v>43232.765536388892</v>
      </c>
      <c r="B17">
        <v>3325.4260709464002</v>
      </c>
      <c r="C17">
        <v>6</v>
      </c>
      <c r="D17">
        <f>VLOOKUP(A17,[1]Sheet1!A$2:F$2018,5,FALSE)</f>
        <v>665.02234750169998</v>
      </c>
      <c r="E17">
        <f>VLOOKUP(A17,[1]Sheet1!A$2:F$2018,6,FALSE)</f>
        <v>665.04737226510019</v>
      </c>
      <c r="F17" s="5">
        <f t="shared" ca="1" si="0"/>
        <v>1.3180383881732154E-4</v>
      </c>
      <c r="G17" s="5">
        <f t="shared" ca="1" si="1"/>
        <v>8.7652498300030857E-2</v>
      </c>
      <c r="H17" s="6">
        <f t="shared" si="2"/>
        <v>16</v>
      </c>
      <c r="I17" s="6"/>
    </row>
    <row r="18" spans="1:9" x14ac:dyDescent="0.25">
      <c r="A18" s="2">
        <v>43232.765685902777</v>
      </c>
      <c r="B18">
        <v>3325.1313978796002</v>
      </c>
      <c r="C18">
        <v>6</v>
      </c>
      <c r="D18">
        <f>VLOOKUP(A18,[1]Sheet1!A$2:F$2018,5,FALSE)</f>
        <v>666.91291043128001</v>
      </c>
      <c r="E18">
        <f>VLOOKUP(A18,[1]Sheet1!A$2:F$2018,6,FALSE)</f>
        <v>665.05316704101995</v>
      </c>
      <c r="F18" s="5">
        <f t="shared" ca="1" si="0"/>
        <v>-2.7033671159763409E-3</v>
      </c>
      <c r="G18" s="5">
        <f t="shared" ca="1" si="1"/>
        <v>-1.8029104312799973</v>
      </c>
      <c r="H18" s="6">
        <f t="shared" si="2"/>
        <v>17</v>
      </c>
      <c r="I18" s="6"/>
    </row>
    <row r="19" spans="1:9" x14ac:dyDescent="0.25">
      <c r="A19" s="2">
        <v>43232.76638883102</v>
      </c>
      <c r="B19">
        <v>3325.2433547424998</v>
      </c>
      <c r="C19">
        <v>13</v>
      </c>
      <c r="D19">
        <f>VLOOKUP(A19,[1]Sheet1!A$2:F$2018,5,FALSE)</f>
        <v>667.41127175307997</v>
      </c>
      <c r="E19">
        <f>VLOOKUP(A19,[1]Sheet1!A$2:F$2018,6,FALSE)</f>
        <v>665.03999999999985</v>
      </c>
      <c r="F19" s="5">
        <f t="shared" ca="1" si="0"/>
        <v>-3.4480564690423047E-3</v>
      </c>
      <c r="G19" s="5">
        <f t="shared" ca="1" si="1"/>
        <v>-2.3012717530799591</v>
      </c>
      <c r="H19" s="6">
        <f t="shared" si="2"/>
        <v>18</v>
      </c>
      <c r="I19" s="6"/>
    </row>
    <row r="20" spans="1:9" x14ac:dyDescent="0.25">
      <c r="A20" s="2">
        <v>43232.766675763887</v>
      </c>
      <c r="B20">
        <v>3325.1937899134991</v>
      </c>
      <c r="C20">
        <v>5</v>
      </c>
      <c r="D20">
        <f>VLOOKUP(A20,[1]Sheet1!A$2:F$2018,5,FALSE)</f>
        <v>667.81616939287994</v>
      </c>
      <c r="E20">
        <f>VLOOKUP(A20,[1]Sheet1!A$2:F$2018,6,FALSE)</f>
        <v>665.04</v>
      </c>
      <c r="F20" s="5">
        <f t="shared" ca="1" si="0"/>
        <v>-4.0522669514578263E-3</v>
      </c>
      <c r="G20" s="5">
        <f t="shared" ca="1" si="1"/>
        <v>-2.7061693928799291</v>
      </c>
      <c r="H20" s="6">
        <f t="shared" si="2"/>
        <v>19</v>
      </c>
      <c r="I20" s="6"/>
    </row>
    <row r="21" spans="1:9" x14ac:dyDescent="0.25">
      <c r="A21" s="2">
        <v>43232.767065370368</v>
      </c>
      <c r="B21">
        <v>3325.1927326594</v>
      </c>
      <c r="C21">
        <v>7</v>
      </c>
      <c r="D21">
        <f>VLOOKUP(A21,[1]Sheet1!A$2:F$2018,5,FALSE)</f>
        <v>668.29</v>
      </c>
      <c r="E21">
        <f>VLOOKUP(A21,[1]Sheet1!A$2:F$2018,6,FALSE)</f>
        <v>665.07348740457996</v>
      </c>
      <c r="F21" s="5">
        <f t="shared" ca="1" si="0"/>
        <v>-3.6939129840635738E-3</v>
      </c>
      <c r="G21" s="5">
        <f t="shared" ca="1" si="1"/>
        <v>-2.4686051081198457</v>
      </c>
      <c r="H21" s="6">
        <f t="shared" si="2"/>
        <v>20</v>
      </c>
      <c r="I21" s="6"/>
    </row>
    <row r="22" spans="1:9" x14ac:dyDescent="0.25">
      <c r="A22" s="2">
        <v>43232.767065370368</v>
      </c>
      <c r="B22">
        <v>3325.2</v>
      </c>
      <c r="C22">
        <v>1</v>
      </c>
      <c r="D22">
        <f>VLOOKUP(A22,[1]Sheet1!A$2:F$2018,5,FALSE)</f>
        <v>668.29</v>
      </c>
      <c r="E22">
        <f>VLOOKUP(A22,[1]Sheet1!A$2:F$2018,6,FALSE)</f>
        <v>665.07348740457996</v>
      </c>
      <c r="F22" s="5">
        <f t="shared" ca="1" si="0"/>
        <v>-3.6939129840635738E-3</v>
      </c>
      <c r="G22" s="5">
        <f t="shared" ca="1" si="1"/>
        <v>-2.4686051081198457</v>
      </c>
      <c r="H22" s="6">
        <f t="shared" si="2"/>
        <v>21</v>
      </c>
      <c r="I22" s="6"/>
    </row>
    <row r="23" spans="1:9" x14ac:dyDescent="0.25">
      <c r="A23" s="2">
        <v>43232.767065370368</v>
      </c>
      <c r="B23">
        <v>3325.2</v>
      </c>
      <c r="C23">
        <v>1</v>
      </c>
      <c r="D23">
        <f>VLOOKUP(A23,[1]Sheet1!A$2:F$2018,5,FALSE)</f>
        <v>668.29</v>
      </c>
      <c r="E23">
        <f>VLOOKUP(A23,[1]Sheet1!A$2:F$2018,6,FALSE)</f>
        <v>665.07348740457996</v>
      </c>
      <c r="F23" s="5">
        <f t="shared" ca="1" si="0"/>
        <v>-3.6939129840635738E-3</v>
      </c>
      <c r="G23" s="5">
        <f t="shared" ca="1" si="1"/>
        <v>-2.4686051081198457</v>
      </c>
      <c r="H23" s="6">
        <f t="shared" si="2"/>
        <v>22</v>
      </c>
      <c r="I23" s="6"/>
    </row>
    <row r="24" spans="1:9" x14ac:dyDescent="0.25">
      <c r="A24" s="2">
        <v>43232.767065370368</v>
      </c>
      <c r="B24">
        <v>3325.2</v>
      </c>
      <c r="C24">
        <v>3</v>
      </c>
      <c r="D24">
        <f>VLOOKUP(A24,[1]Sheet1!A$2:F$2018,5,FALSE)</f>
        <v>668.29</v>
      </c>
      <c r="E24">
        <f>VLOOKUP(A24,[1]Sheet1!A$2:F$2018,6,FALSE)</f>
        <v>665.07348740457996</v>
      </c>
      <c r="F24" s="5">
        <f t="shared" ca="1" si="0"/>
        <v>-1.0696480270540386E-3</v>
      </c>
      <c r="G24" s="5">
        <f t="shared" ca="1" si="1"/>
        <v>-0.71483507999994345</v>
      </c>
      <c r="H24" s="6">
        <f t="shared" si="2"/>
        <v>23</v>
      </c>
      <c r="I24" s="6"/>
    </row>
    <row r="25" spans="1:9" x14ac:dyDescent="0.25">
      <c r="A25" s="2">
        <v>43232.767067129629</v>
      </c>
      <c r="B25">
        <v>3325.4110687748998</v>
      </c>
      <c r="C25">
        <v>7</v>
      </c>
      <c r="D25">
        <f>VLOOKUP(A25,[1]Sheet1!A$2:F$2018,5,FALSE)</f>
        <v>668.29</v>
      </c>
      <c r="E25">
        <f>VLOOKUP(A25,[1]Sheet1!A$2:F$2018,6,FALSE)</f>
        <v>665.09</v>
      </c>
      <c r="F25" s="5">
        <f t="shared" ca="1" si="0"/>
        <v>-1.0696480270540386E-3</v>
      </c>
      <c r="G25" s="5">
        <f t="shared" ca="1" si="1"/>
        <v>-0.71483507999994345</v>
      </c>
      <c r="H25" s="6">
        <f t="shared" si="2"/>
        <v>24</v>
      </c>
      <c r="I25" s="6"/>
    </row>
    <row r="26" spans="1:9" x14ac:dyDescent="0.25">
      <c r="A26" s="2">
        <v>43232.767067129629</v>
      </c>
      <c r="B26">
        <v>3325.45</v>
      </c>
      <c r="C26">
        <v>1</v>
      </c>
      <c r="D26">
        <f>VLOOKUP(A26,[1]Sheet1!A$2:F$2018,5,FALSE)</f>
        <v>668.29</v>
      </c>
      <c r="E26">
        <f>VLOOKUP(A26,[1]Sheet1!A$2:F$2018,6,FALSE)</f>
        <v>665.09</v>
      </c>
      <c r="F26" s="5">
        <f t="shared" ca="1" si="0"/>
        <v>-1.0696480270540386E-3</v>
      </c>
      <c r="G26" s="5">
        <f t="shared" ca="1" si="1"/>
        <v>-0.71483507999994345</v>
      </c>
      <c r="H26" s="6">
        <f t="shared" si="2"/>
        <v>25</v>
      </c>
      <c r="I26" s="6"/>
    </row>
    <row r="27" spans="1:9" x14ac:dyDescent="0.25">
      <c r="A27" s="2">
        <v>43232.767067199071</v>
      </c>
      <c r="B27">
        <v>3325.45</v>
      </c>
      <c r="C27">
        <v>2</v>
      </c>
      <c r="D27">
        <f>VLOOKUP(A27,[1]Sheet1!A$2:F$2018,5,FALSE)</f>
        <v>668.29</v>
      </c>
      <c r="E27">
        <f>VLOOKUP(A27,[1]Sheet1!A$2:F$2018,6,FALSE)</f>
        <v>665.11</v>
      </c>
      <c r="F27" s="5">
        <f t="shared" ca="1" si="0"/>
        <v>-9.1924164659041283E-4</v>
      </c>
      <c r="G27" s="5">
        <f t="shared" ca="1" si="1"/>
        <v>-0.61431999999990694</v>
      </c>
      <c r="H27" s="6">
        <f t="shared" si="2"/>
        <v>26</v>
      </c>
      <c r="I27" s="6"/>
    </row>
    <row r="28" spans="1:9" x14ac:dyDescent="0.25">
      <c r="A28" s="2">
        <v>43232.767067199071</v>
      </c>
      <c r="B28">
        <v>3325.45</v>
      </c>
      <c r="C28">
        <v>1</v>
      </c>
      <c r="D28">
        <f>VLOOKUP(A28,[1]Sheet1!A$2:F$2018,5,FALSE)</f>
        <v>668.29</v>
      </c>
      <c r="E28">
        <f>VLOOKUP(A28,[1]Sheet1!A$2:F$2018,6,FALSE)</f>
        <v>665.11</v>
      </c>
      <c r="F28" s="5">
        <f t="shared" ca="1" si="0"/>
        <v>-3.2257635325976918E-4</v>
      </c>
      <c r="G28" s="5">
        <f t="shared" ca="1" si="1"/>
        <v>-0.21557455111997115</v>
      </c>
      <c r="H28" s="6">
        <f t="shared" si="2"/>
        <v>27</v>
      </c>
      <c r="I28" s="6"/>
    </row>
    <row r="29" spans="1:9" x14ac:dyDescent="0.25">
      <c r="A29" s="2">
        <v>43232.767067199071</v>
      </c>
      <c r="B29">
        <v>3325.45</v>
      </c>
      <c r="C29">
        <v>1</v>
      </c>
      <c r="D29">
        <f>VLOOKUP(A29,[1]Sheet1!A$2:F$2018,5,FALSE)</f>
        <v>668.29</v>
      </c>
      <c r="E29">
        <f>VLOOKUP(A29,[1]Sheet1!A$2:F$2018,6,FALSE)</f>
        <v>665.11</v>
      </c>
      <c r="F29" s="5">
        <f t="shared" ca="1" si="0"/>
        <v>1.2424313498638059E-4</v>
      </c>
      <c r="G29" s="5">
        <f t="shared" ca="1" si="1"/>
        <v>8.3030444680048276E-2</v>
      </c>
      <c r="H29" s="6">
        <f t="shared" si="2"/>
        <v>28</v>
      </c>
      <c r="I29" s="6"/>
    </row>
    <row r="30" spans="1:9" x14ac:dyDescent="0.25">
      <c r="A30" s="2">
        <v>43232.767067199071</v>
      </c>
      <c r="B30">
        <v>3325.45</v>
      </c>
      <c r="C30">
        <v>1</v>
      </c>
      <c r="D30">
        <f>VLOOKUP(A30,[1]Sheet1!A$2:F$2018,5,FALSE)</f>
        <v>668.29</v>
      </c>
      <c r="E30">
        <f>VLOOKUP(A30,[1]Sheet1!A$2:F$2018,6,FALSE)</f>
        <v>665.11</v>
      </c>
      <c r="F30" s="5">
        <f t="shared" ca="1" si="0"/>
        <v>-7.3530114171989726E-4</v>
      </c>
      <c r="G30" s="5">
        <f t="shared" ca="1" si="1"/>
        <v>-0.49139439999999013</v>
      </c>
      <c r="H30" s="6">
        <f t="shared" si="2"/>
        <v>29</v>
      </c>
      <c r="I30" s="6"/>
    </row>
    <row r="31" spans="1:9" x14ac:dyDescent="0.25">
      <c r="A31" s="2">
        <v>43232.767067199071</v>
      </c>
      <c r="B31">
        <v>3325.45</v>
      </c>
      <c r="C31">
        <v>1</v>
      </c>
      <c r="D31">
        <f>VLOOKUP(A31,[1]Sheet1!A$2:F$2018,5,FALSE)</f>
        <v>668.29</v>
      </c>
      <c r="E31">
        <f>VLOOKUP(A31,[1]Sheet1!A$2:F$2018,6,FALSE)</f>
        <v>665.11</v>
      </c>
      <c r="F31" s="5">
        <f t="shared" ca="1" si="0"/>
        <v>-7.3530114171989726E-4</v>
      </c>
      <c r="G31" s="5">
        <f t="shared" ca="1" si="1"/>
        <v>-0.49139439999999013</v>
      </c>
      <c r="H31" s="6">
        <f t="shared" si="2"/>
        <v>30</v>
      </c>
      <c r="I31" s="6"/>
    </row>
    <row r="32" spans="1:9" x14ac:dyDescent="0.25">
      <c r="A32" s="2">
        <v>43232.767067199071</v>
      </c>
      <c r="B32">
        <v>3325.45</v>
      </c>
      <c r="C32">
        <v>1</v>
      </c>
      <c r="D32">
        <f>VLOOKUP(A32,[1]Sheet1!A$2:F$2018,5,FALSE)</f>
        <v>668.29</v>
      </c>
      <c r="E32">
        <f>VLOOKUP(A32,[1]Sheet1!A$2:F$2018,6,FALSE)</f>
        <v>665.11</v>
      </c>
      <c r="F32" s="5">
        <f t="shared" ca="1" si="0"/>
        <v>-7.3530114171989726E-4</v>
      </c>
      <c r="G32" s="5">
        <f t="shared" ca="1" si="1"/>
        <v>-0.49139439999999013</v>
      </c>
      <c r="H32" s="6">
        <f t="shared" si="2"/>
        <v>31</v>
      </c>
      <c r="I32" s="6"/>
    </row>
    <row r="33" spans="1:15" x14ac:dyDescent="0.25">
      <c r="A33" s="2">
        <v>43232.767067199071</v>
      </c>
      <c r="B33">
        <v>3325.45</v>
      </c>
      <c r="C33">
        <v>1</v>
      </c>
      <c r="D33">
        <f>VLOOKUP(A33,[1]Sheet1!A$2:F$2018,5,FALSE)</f>
        <v>668.29</v>
      </c>
      <c r="E33">
        <f>VLOOKUP(A33,[1]Sheet1!A$2:F$2018,6,FALSE)</f>
        <v>665.11</v>
      </c>
      <c r="F33" s="5">
        <f t="shared" ca="1" si="0"/>
        <v>-1.0145918687993461E-3</v>
      </c>
      <c r="G33" s="5">
        <f t="shared" ca="1" si="1"/>
        <v>-0.67804159999991498</v>
      </c>
      <c r="H33" s="6">
        <f t="shared" si="2"/>
        <v>32</v>
      </c>
      <c r="I33" s="6"/>
    </row>
    <row r="34" spans="1:15" x14ac:dyDescent="0.25">
      <c r="A34" s="2">
        <v>43232.767067199071</v>
      </c>
      <c r="B34">
        <v>3325.45</v>
      </c>
      <c r="C34">
        <v>1</v>
      </c>
      <c r="D34">
        <f>VLOOKUP(A34,[1]Sheet1!A$2:F$2018,5,FALSE)</f>
        <v>668.29</v>
      </c>
      <c r="E34">
        <f>VLOOKUP(A34,[1]Sheet1!A$2:F$2018,6,FALSE)</f>
        <v>665.11</v>
      </c>
      <c r="F34" s="5">
        <f t="shared" ca="1" si="0"/>
        <v>-1.2510030076761354E-3</v>
      </c>
      <c r="G34" s="5">
        <f t="shared" ca="1" si="1"/>
        <v>-0.83603279999988456</v>
      </c>
      <c r="H34" s="6">
        <f t="shared" si="2"/>
        <v>33</v>
      </c>
      <c r="I34" s="6"/>
    </row>
    <row r="35" spans="1:15" x14ac:dyDescent="0.25">
      <c r="A35" s="2">
        <v>43232.767067199071</v>
      </c>
      <c r="B35">
        <v>3325.45</v>
      </c>
      <c r="C35">
        <v>1</v>
      </c>
      <c r="D35">
        <f>VLOOKUP(A35,[1]Sheet1!A$2:F$2018,5,FALSE)</f>
        <v>668.29</v>
      </c>
      <c r="E35">
        <f>VLOOKUP(A35,[1]Sheet1!A$2:F$2018,6,FALSE)</f>
        <v>665.11</v>
      </c>
      <c r="F35" s="5">
        <f t="shared" ca="1" si="0"/>
        <v>-2.1916432570891209E-3</v>
      </c>
      <c r="G35" s="5">
        <f t="shared" ca="1" si="1"/>
        <v>-1.4646532722800885</v>
      </c>
      <c r="H35" s="6">
        <f t="shared" si="2"/>
        <v>34</v>
      </c>
      <c r="I35" s="6"/>
    </row>
    <row r="36" spans="1:15" x14ac:dyDescent="0.25">
      <c r="A36" s="2">
        <v>43232.767067199071</v>
      </c>
      <c r="B36">
        <v>3325.45</v>
      </c>
      <c r="C36">
        <v>1</v>
      </c>
      <c r="D36">
        <f>VLOOKUP(A36,[1]Sheet1!A$2:F$2018,5,FALSE)</f>
        <v>668.29</v>
      </c>
      <c r="E36">
        <f>VLOOKUP(A36,[1]Sheet1!A$2:F$2018,6,FALSE)</f>
        <v>665.11</v>
      </c>
      <c r="F36" s="5">
        <f t="shared" ca="1" si="0"/>
        <v>-2.1916432570891209E-3</v>
      </c>
      <c r="G36" s="5">
        <f t="shared" ca="1" si="1"/>
        <v>-1.4646532722800885</v>
      </c>
      <c r="H36" s="6">
        <f t="shared" si="2"/>
        <v>35</v>
      </c>
      <c r="I36" s="6"/>
    </row>
    <row r="37" spans="1:15" x14ac:dyDescent="0.25">
      <c r="A37" s="2">
        <v>43232.767067199071</v>
      </c>
      <c r="B37">
        <v>3325.45</v>
      </c>
      <c r="C37">
        <v>1</v>
      </c>
      <c r="D37">
        <f>VLOOKUP(A37,[1]Sheet1!A$2:F$2018,5,FALSE)</f>
        <v>668.29</v>
      </c>
      <c r="E37">
        <f>VLOOKUP(A37,[1]Sheet1!A$2:F$2018,6,FALSE)</f>
        <v>665.11</v>
      </c>
      <c r="F37" s="5">
        <f t="shared" ca="1" si="0"/>
        <v>-2.2187563367400691E-3</v>
      </c>
      <c r="G37" s="5">
        <f t="shared" ca="1" si="1"/>
        <v>-1.4827726722800207</v>
      </c>
      <c r="H37" s="6">
        <f t="shared" si="2"/>
        <v>36</v>
      </c>
      <c r="I37" s="6"/>
    </row>
    <row r="38" spans="1:15" x14ac:dyDescent="0.25">
      <c r="A38" s="2">
        <v>43232.767067199071</v>
      </c>
      <c r="B38">
        <v>3325.45</v>
      </c>
      <c r="C38">
        <v>1</v>
      </c>
      <c r="D38">
        <f>VLOOKUP(A38,[1]Sheet1!A$2:F$2018,5,FALSE)</f>
        <v>668.29</v>
      </c>
      <c r="E38">
        <f>VLOOKUP(A38,[1]Sheet1!A$2:F$2018,6,FALSE)</f>
        <v>665.11</v>
      </c>
      <c r="F38" s="5">
        <f t="shared" ca="1" si="0"/>
        <v>-1.4128350927890153E-3</v>
      </c>
      <c r="G38" s="5">
        <f t="shared" ca="1" si="1"/>
        <v>-0.94418356415997096</v>
      </c>
      <c r="H38" s="6">
        <f t="shared" si="2"/>
        <v>37</v>
      </c>
      <c r="I38" s="8">
        <f>(C38-AVERAGE(C2:C37))/_xlfn.STDEV.S(C2:C37)</f>
        <v>-0.74991215829188451</v>
      </c>
      <c r="J38">
        <f t="shared" ref="J38:J101" si="3">FORECAST(H38,B3:B37,H3:H37)</f>
        <v>3323.4102949574367</v>
      </c>
      <c r="K38">
        <f t="shared" ref="K38:K101" si="4">STEYX(B3:B37,H3:H37)</f>
        <v>1.8028785679572035</v>
      </c>
      <c r="L38">
        <f t="shared" ref="L38:L101" si="5">(B38-J38)/K38</f>
        <v>1.1313601918704188</v>
      </c>
      <c r="M38" t="str">
        <f>IF(I38&lt;-0.8,IF(L38&lt;-0.5,1,""),"")</f>
        <v/>
      </c>
      <c r="N38" t="str">
        <f t="shared" ref="N38:N101" si="6">IF(M38=1,G38,"")</f>
        <v/>
      </c>
      <c r="O38" t="str">
        <f t="shared" ref="O38:O101" si="7">IF(M38=1,IF(ISNUMBER(M37),"",G38),"")</f>
        <v/>
      </c>
    </row>
    <row r="39" spans="1:15" x14ac:dyDescent="0.25">
      <c r="A39" s="2">
        <v>43232.767067199071</v>
      </c>
      <c r="B39">
        <v>3325.45</v>
      </c>
      <c r="C39">
        <v>1</v>
      </c>
      <c r="D39">
        <f>VLOOKUP(A39,[1]Sheet1!A$2:F$2018,5,FALSE)</f>
        <v>668.29</v>
      </c>
      <c r="E39">
        <f>VLOOKUP(A39,[1]Sheet1!A$2:F$2018,6,FALSE)</f>
        <v>665.11</v>
      </c>
      <c r="F39" s="5">
        <f t="shared" ca="1" si="0"/>
        <v>-1.2690861215339248E-3</v>
      </c>
      <c r="G39" s="5">
        <f t="shared" ca="1" si="1"/>
        <v>-0.84811756415990658</v>
      </c>
      <c r="H39" s="6">
        <f t="shared" si="2"/>
        <v>38</v>
      </c>
      <c r="I39" s="8">
        <f t="shared" ref="I39:I102" si="8">(C39-AVERAGE(C3:C38))/_xlfn.STDEV.S(C3:C38)</f>
        <v>-0.73893767048813119</v>
      </c>
      <c r="J39">
        <f t="shared" si="3"/>
        <v>3323.5726429514298</v>
      </c>
      <c r="K39">
        <f t="shared" si="4"/>
        <v>1.7965846707487718</v>
      </c>
      <c r="L39">
        <f t="shared" si="5"/>
        <v>1.0449588483840351</v>
      </c>
      <c r="M39" t="str">
        <f t="shared" ref="M39:M102" si="9">IF(I39&lt;-0.8,IF(L39&lt;-0.5,1,""),"")</f>
        <v/>
      </c>
      <c r="N39" t="str">
        <f t="shared" si="6"/>
        <v/>
      </c>
      <c r="O39" t="str">
        <f t="shared" si="7"/>
        <v/>
      </c>
    </row>
    <row r="40" spans="1:15" x14ac:dyDescent="0.25">
      <c r="A40" s="2">
        <v>43232.767067199071</v>
      </c>
      <c r="B40">
        <v>3325.45</v>
      </c>
      <c r="C40">
        <v>1</v>
      </c>
      <c r="D40">
        <f>VLOOKUP(A40,[1]Sheet1!A$2:F$2018,5,FALSE)</f>
        <v>668.29</v>
      </c>
      <c r="E40">
        <f>VLOOKUP(A40,[1]Sheet1!A$2:F$2018,6,FALSE)</f>
        <v>665.11</v>
      </c>
      <c r="F40" s="5">
        <f t="shared" ca="1" si="0"/>
        <v>-1.2419757889537883E-3</v>
      </c>
      <c r="G40" s="5">
        <f t="shared" ca="1" si="1"/>
        <v>-0.82999999999992713</v>
      </c>
      <c r="H40" s="6">
        <f t="shared" si="2"/>
        <v>39</v>
      </c>
      <c r="I40" s="8">
        <f t="shared" si="8"/>
        <v>-0.73893767048813119</v>
      </c>
      <c r="J40">
        <f t="shared" si="3"/>
        <v>3323.7675119538258</v>
      </c>
      <c r="K40">
        <f t="shared" si="4"/>
        <v>1.7638178057868068</v>
      </c>
      <c r="L40">
        <f t="shared" si="5"/>
        <v>0.95388993163244007</v>
      </c>
      <c r="M40" t="str">
        <f t="shared" si="9"/>
        <v/>
      </c>
      <c r="N40" t="str">
        <f t="shared" si="6"/>
        <v/>
      </c>
      <c r="O40" t="str">
        <f t="shared" si="7"/>
        <v/>
      </c>
    </row>
    <row r="41" spans="1:15" x14ac:dyDescent="0.25">
      <c r="A41" s="2">
        <v>43232.767067719913</v>
      </c>
      <c r="B41">
        <v>3325.5139343858</v>
      </c>
      <c r="C41">
        <v>2</v>
      </c>
      <c r="D41">
        <f>VLOOKUP(A41,[1]Sheet1!A$2:F$2018,5,FALSE)</f>
        <v>668.29</v>
      </c>
      <c r="E41">
        <f>VLOOKUP(A41,[1]Sheet1!A$2:F$2018,6,FALSE)</f>
        <v>665.82139489188012</v>
      </c>
      <c r="F41" s="5">
        <f t="shared" ca="1" si="0"/>
        <v>-1.4395008155131708E-4</v>
      </c>
      <c r="G41" s="5">
        <f t="shared" ca="1" si="1"/>
        <v>-9.6200399999929687E-2</v>
      </c>
      <c r="H41" s="6">
        <f t="shared" si="2"/>
        <v>40</v>
      </c>
      <c r="I41" s="8">
        <f t="shared" si="8"/>
        <v>-0.47023306303790169</v>
      </c>
      <c r="J41">
        <f t="shared" si="3"/>
        <v>3323.9949019646256</v>
      </c>
      <c r="K41">
        <f t="shared" si="4"/>
        <v>1.6957826939363627</v>
      </c>
      <c r="L41">
        <f t="shared" si="5"/>
        <v>0.89577068253264058</v>
      </c>
      <c r="M41" t="str">
        <f t="shared" si="9"/>
        <v/>
      </c>
      <c r="N41" t="str">
        <f t="shared" si="6"/>
        <v/>
      </c>
      <c r="O41" t="str">
        <f t="shared" si="7"/>
        <v/>
      </c>
    </row>
    <row r="42" spans="1:15" x14ac:dyDescent="0.25">
      <c r="A42" s="2">
        <v>43232.767067719913</v>
      </c>
      <c r="B42">
        <v>3325.55</v>
      </c>
      <c r="C42">
        <v>1</v>
      </c>
      <c r="D42">
        <f>VLOOKUP(A42,[1]Sheet1!A$2:F$2018,5,FALSE)</f>
        <v>668.29</v>
      </c>
      <c r="E42">
        <f>VLOOKUP(A42,[1]Sheet1!A$2:F$2018,6,FALSE)</f>
        <v>665.82139489188012</v>
      </c>
      <c r="F42" s="5">
        <f t="shared" ca="1" si="0"/>
        <v>-1.3724640500379417E-4</v>
      </c>
      <c r="G42" s="5">
        <f t="shared" ca="1" si="1"/>
        <v>-9.1720399999985602E-2</v>
      </c>
      <c r="H42" s="6">
        <f t="shared" si="2"/>
        <v>41</v>
      </c>
      <c r="I42" s="8">
        <f t="shared" si="8"/>
        <v>-0.73893767048813119</v>
      </c>
      <c r="J42">
        <f t="shared" si="3"/>
        <v>3324.4087129623044</v>
      </c>
      <c r="K42">
        <f t="shared" si="4"/>
        <v>1.3173032753972429</v>
      </c>
      <c r="L42">
        <f t="shared" si="5"/>
        <v>0.86638138613265292</v>
      </c>
      <c r="M42" t="str">
        <f t="shared" si="9"/>
        <v/>
      </c>
      <c r="N42" t="str">
        <f t="shared" si="6"/>
        <v/>
      </c>
      <c r="O42" t="str">
        <f t="shared" si="7"/>
        <v/>
      </c>
    </row>
    <row r="43" spans="1:15" x14ac:dyDescent="0.25">
      <c r="A43" s="2">
        <v>43232.767067719913</v>
      </c>
      <c r="B43">
        <v>3325.55</v>
      </c>
      <c r="C43">
        <v>1</v>
      </c>
      <c r="D43">
        <f>VLOOKUP(A43,[1]Sheet1!A$2:F$2018,5,FALSE)</f>
        <v>668.29</v>
      </c>
      <c r="E43">
        <f>VLOOKUP(A43,[1]Sheet1!A$2:F$2018,6,FALSE)</f>
        <v>665.82139489188012</v>
      </c>
      <c r="F43" s="5">
        <f t="shared" ca="1" si="0"/>
        <v>-5.9443258465620213E-4</v>
      </c>
      <c r="G43" s="5">
        <f t="shared" ca="1" si="1"/>
        <v>-0.39725335199989331</v>
      </c>
      <c r="H43" s="6">
        <f t="shared" si="2"/>
        <v>42</v>
      </c>
      <c r="I43" s="8">
        <f t="shared" si="8"/>
        <v>-0.69524807302209446</v>
      </c>
      <c r="J43">
        <f t="shared" si="3"/>
        <v>3324.6344650428578</v>
      </c>
      <c r="K43">
        <f t="shared" si="4"/>
        <v>1.2093968679745246</v>
      </c>
      <c r="L43">
        <f t="shared" si="5"/>
        <v>0.75701780067923252</v>
      </c>
      <c r="M43" t="str">
        <f t="shared" si="9"/>
        <v/>
      </c>
      <c r="N43" t="str">
        <f t="shared" si="6"/>
        <v/>
      </c>
      <c r="O43" t="str">
        <f t="shared" si="7"/>
        <v/>
      </c>
    </row>
    <row r="44" spans="1:15" x14ac:dyDescent="0.25">
      <c r="A44" s="2">
        <v>43232.767077812503</v>
      </c>
      <c r="B44">
        <v>3326.1690403625998</v>
      </c>
      <c r="C44">
        <v>9</v>
      </c>
      <c r="D44">
        <f>VLOOKUP(A44,[1]Sheet1!A$2:F$2018,5,FALSE)</f>
        <v>668.29</v>
      </c>
      <c r="E44">
        <f>VLOOKUP(A44,[1]Sheet1!A$2:F$2018,6,FALSE)</f>
        <v>667.57516492000002</v>
      </c>
      <c r="F44" s="5">
        <f t="shared" ca="1" si="0"/>
        <v>-5.9443258465620213E-4</v>
      </c>
      <c r="G44" s="5">
        <f t="shared" ca="1" si="1"/>
        <v>-0.39725335199989331</v>
      </c>
      <c r="H44" s="6">
        <f t="shared" si="2"/>
        <v>43</v>
      </c>
      <c r="I44" s="8">
        <f t="shared" si="8"/>
        <v>1.4823515227678405</v>
      </c>
      <c r="J44">
        <f t="shared" si="3"/>
        <v>3324.9468788233371</v>
      </c>
      <c r="K44">
        <f t="shared" si="4"/>
        <v>0.89647370022837314</v>
      </c>
      <c r="L44">
        <f t="shared" si="5"/>
        <v>1.3632988217628714</v>
      </c>
      <c r="M44" t="str">
        <f t="shared" si="9"/>
        <v/>
      </c>
      <c r="N44" t="str">
        <f t="shared" si="6"/>
        <v/>
      </c>
      <c r="O44" t="str">
        <f t="shared" si="7"/>
        <v/>
      </c>
    </row>
    <row r="45" spans="1:15" x14ac:dyDescent="0.25">
      <c r="A45" s="2">
        <v>43232.767077812503</v>
      </c>
      <c r="B45">
        <v>3329.5</v>
      </c>
      <c r="C45">
        <v>1</v>
      </c>
      <c r="D45">
        <f>VLOOKUP(A45,[1]Sheet1!A$2:F$2018,5,FALSE)</f>
        <v>668.29</v>
      </c>
      <c r="E45">
        <f>VLOOKUP(A45,[1]Sheet1!A$2:F$2018,6,FALSE)</f>
        <v>667.57516492000002</v>
      </c>
      <c r="F45" s="5">
        <f t="shared" ca="1" si="0"/>
        <v>-7.9773946328667042E-4</v>
      </c>
      <c r="G45" s="5">
        <f t="shared" ca="1" si="1"/>
        <v>-0.53312130591984896</v>
      </c>
      <c r="H45" s="6">
        <f t="shared" si="2"/>
        <v>44</v>
      </c>
      <c r="I45" s="8">
        <f t="shared" si="8"/>
        <v>-0.68474105874047453</v>
      </c>
      <c r="J45">
        <f t="shared" si="3"/>
        <v>3325.2869200841492</v>
      </c>
      <c r="K45">
        <f t="shared" si="4"/>
        <v>0.56124766905801937</v>
      </c>
      <c r="L45">
        <f t="shared" si="5"/>
        <v>7.50663236236137</v>
      </c>
      <c r="M45" t="str">
        <f t="shared" si="9"/>
        <v/>
      </c>
      <c r="N45" t="str">
        <f t="shared" si="6"/>
        <v/>
      </c>
      <c r="O45" t="str">
        <f t="shared" si="7"/>
        <v/>
      </c>
    </row>
    <row r="46" spans="1:15" x14ac:dyDescent="0.25">
      <c r="A46" s="2">
        <v>43232.767077812503</v>
      </c>
      <c r="B46">
        <v>3329.5</v>
      </c>
      <c r="C46">
        <v>1</v>
      </c>
      <c r="D46">
        <f>VLOOKUP(A46,[1]Sheet1!A$2:F$2018,5,FALSE)</f>
        <v>668.29</v>
      </c>
      <c r="E46">
        <f>VLOOKUP(A46,[1]Sheet1!A$2:F$2018,6,FALSE)</f>
        <v>667.57516492000002</v>
      </c>
      <c r="F46" s="5">
        <f t="shared" ca="1" si="0"/>
        <v>-6.4028110221592803E-4</v>
      </c>
      <c r="G46" s="5">
        <f t="shared" ca="1" si="1"/>
        <v>-0.42789345779988253</v>
      </c>
      <c r="H46" s="6">
        <f t="shared" si="2"/>
        <v>45</v>
      </c>
      <c r="I46" s="8">
        <f t="shared" si="8"/>
        <v>-0.64298852339933887</v>
      </c>
      <c r="J46">
        <f t="shared" si="3"/>
        <v>3325.9168357245499</v>
      </c>
      <c r="K46">
        <f t="shared" si="4"/>
        <v>0.72003548325875855</v>
      </c>
      <c r="L46">
        <f t="shared" si="5"/>
        <v>4.9763718021691794</v>
      </c>
      <c r="M46" t="str">
        <f t="shared" si="9"/>
        <v/>
      </c>
      <c r="N46" t="str">
        <f t="shared" si="6"/>
        <v/>
      </c>
      <c r="O46" t="str">
        <f t="shared" si="7"/>
        <v/>
      </c>
    </row>
    <row r="47" spans="1:15" x14ac:dyDescent="0.25">
      <c r="A47" s="2">
        <v>43232.767334849537</v>
      </c>
      <c r="B47">
        <v>3330.9660356223999</v>
      </c>
      <c r="C47">
        <v>8</v>
      </c>
      <c r="D47">
        <f>VLOOKUP(A47,[1]Sheet1!A$2:F$2018,5,FALSE)</f>
        <v>668.29</v>
      </c>
      <c r="E47">
        <f>VLOOKUP(A47,[1]Sheet1!A$2:F$2018,6,FALSE)</f>
        <v>667.67568000000006</v>
      </c>
      <c r="F47" s="5">
        <f t="shared" ca="1" si="0"/>
        <v>-6.4028110221592803E-4</v>
      </c>
      <c r="G47" s="5">
        <f t="shared" ca="1" si="1"/>
        <v>-0.42789345779988253</v>
      </c>
      <c r="H47" s="6">
        <f t="shared" si="2"/>
        <v>46</v>
      </c>
      <c r="I47" s="8">
        <f t="shared" si="8"/>
        <v>1.6688143719181663</v>
      </c>
      <c r="J47">
        <f t="shared" si="3"/>
        <v>3326.4117634085924</v>
      </c>
      <c r="K47">
        <f t="shared" si="4"/>
        <v>0.90045030599220544</v>
      </c>
      <c r="L47">
        <f t="shared" si="5"/>
        <v>5.0577718542603627</v>
      </c>
      <c r="M47" t="str">
        <f t="shared" si="9"/>
        <v/>
      </c>
      <c r="N47" t="str">
        <f t="shared" si="6"/>
        <v/>
      </c>
      <c r="O47" t="str">
        <f t="shared" si="7"/>
        <v/>
      </c>
    </row>
    <row r="48" spans="1:15" x14ac:dyDescent="0.25">
      <c r="A48" s="2">
        <v>43232.767663553241</v>
      </c>
      <c r="B48">
        <v>3338.2529658352</v>
      </c>
      <c r="C48">
        <v>4</v>
      </c>
      <c r="D48">
        <f>VLOOKUP(A48,[1]Sheet1!A$2:F$2018,5,FALSE)</f>
        <v>668.29</v>
      </c>
      <c r="E48">
        <f>VLOOKUP(A48,[1]Sheet1!A$2:F$2018,6,FALSE)</f>
        <v>668.07442544887999</v>
      </c>
      <c r="F48" s="5">
        <f t="shared" ca="1" si="0"/>
        <v>-6.4028110221592803E-4</v>
      </c>
      <c r="G48" s="5">
        <f t="shared" ca="1" si="1"/>
        <v>-0.42789345779988253</v>
      </c>
      <c r="H48" s="6">
        <f t="shared" si="2"/>
        <v>47</v>
      </c>
      <c r="I48" s="8">
        <f t="shared" si="8"/>
        <v>0.30789606338681619</v>
      </c>
      <c r="J48">
        <f t="shared" si="3"/>
        <v>3327.0493409953756</v>
      </c>
      <c r="K48">
        <f t="shared" si="4"/>
        <v>1.139674765407368</v>
      </c>
      <c r="L48">
        <f t="shared" si="5"/>
        <v>9.8305456783714895</v>
      </c>
      <c r="M48" t="str">
        <f t="shared" si="9"/>
        <v/>
      </c>
      <c r="N48" t="str">
        <f t="shared" si="6"/>
        <v/>
      </c>
      <c r="O48" t="str">
        <f t="shared" si="7"/>
        <v/>
      </c>
    </row>
    <row r="49" spans="1:15" x14ac:dyDescent="0.25">
      <c r="A49" s="2">
        <v>43232.768250740737</v>
      </c>
      <c r="B49">
        <v>3340.3359212591999</v>
      </c>
      <c r="C49">
        <v>7</v>
      </c>
      <c r="D49">
        <f>VLOOKUP(A49,[1]Sheet1!A$2:F$2018,5,FALSE)</f>
        <v>668.29</v>
      </c>
      <c r="E49">
        <f>VLOOKUP(A49,[1]Sheet1!A$2:F$2018,6,FALSE)</f>
        <v>668.37303044468001</v>
      </c>
      <c r="F49" s="5">
        <f t="shared" ca="1" si="0"/>
        <v>-6.4028110221592803E-4</v>
      </c>
      <c r="G49" s="5">
        <f t="shared" ca="1" si="1"/>
        <v>-0.42789345779988253</v>
      </c>
      <c r="H49" s="6">
        <f t="shared" si="2"/>
        <v>48</v>
      </c>
      <c r="I49" s="8">
        <f t="shared" si="8"/>
        <v>1.2475408929267064</v>
      </c>
      <c r="J49">
        <f t="shared" si="3"/>
        <v>3328.4597495622952</v>
      </c>
      <c r="K49">
        <f t="shared" si="4"/>
        <v>2.1479006243342509</v>
      </c>
      <c r="L49">
        <f t="shared" si="5"/>
        <v>5.5291997974002207</v>
      </c>
      <c r="M49" t="str">
        <f t="shared" si="9"/>
        <v/>
      </c>
      <c r="N49" t="str">
        <f t="shared" si="6"/>
        <v/>
      </c>
      <c r="O49" t="str">
        <f t="shared" si="7"/>
        <v/>
      </c>
    </row>
    <row r="50" spans="1:15" x14ac:dyDescent="0.25">
      <c r="A50" s="2">
        <v>43232.768531226851</v>
      </c>
      <c r="B50">
        <v>3341.6986940367001</v>
      </c>
      <c r="C50">
        <v>3</v>
      </c>
      <c r="D50">
        <f>VLOOKUP(A50,[1]Sheet1!A$2:F$2018,5,FALSE)</f>
        <v>668.29</v>
      </c>
      <c r="E50">
        <f>VLOOKUP(A50,[1]Sheet1!A$2:F$2018,6,FALSE)</f>
        <v>667.79860559999997</v>
      </c>
      <c r="F50" s="5">
        <f t="shared" ca="1" si="0"/>
        <v>-6.4028110221592803E-4</v>
      </c>
      <c r="G50" s="5">
        <f t="shared" ca="1" si="1"/>
        <v>-0.42789345779988253</v>
      </c>
      <c r="H50" s="6">
        <f t="shared" si="2"/>
        <v>49</v>
      </c>
      <c r="I50" s="8">
        <f t="shared" si="8"/>
        <v>-4.3049551245206839E-2</v>
      </c>
      <c r="J50">
        <f t="shared" si="3"/>
        <v>3330.0371817510327</v>
      </c>
      <c r="K50">
        <f t="shared" si="4"/>
        <v>2.8775268777196072</v>
      </c>
      <c r="L50">
        <f t="shared" si="5"/>
        <v>4.0526162851722765</v>
      </c>
      <c r="M50" t="str">
        <f t="shared" si="9"/>
        <v/>
      </c>
      <c r="N50" t="str">
        <f t="shared" si="6"/>
        <v/>
      </c>
      <c r="O50" t="str">
        <f t="shared" si="7"/>
        <v/>
      </c>
    </row>
    <row r="51" spans="1:15" x14ac:dyDescent="0.25">
      <c r="A51" s="2">
        <v>43232.768578553238</v>
      </c>
      <c r="B51">
        <v>3341.45</v>
      </c>
      <c r="C51">
        <v>2</v>
      </c>
      <c r="D51">
        <f>VLOOKUP(A51,[1]Sheet1!A$2:F$2018,5,FALSE)</f>
        <v>668.29</v>
      </c>
      <c r="E51">
        <f>VLOOKUP(A51,[1]Sheet1!A$2:F$2018,6,FALSE)</f>
        <v>667.79860559999997</v>
      </c>
      <c r="F51" s="5">
        <f t="shared" ca="1" si="0"/>
        <v>-6.9038867635305375E-4</v>
      </c>
      <c r="G51" s="5">
        <f t="shared" ca="1" si="1"/>
        <v>-0.46137984851998226</v>
      </c>
      <c r="H51" s="6">
        <f t="shared" si="2"/>
        <v>50</v>
      </c>
      <c r="I51" s="8">
        <f t="shared" si="8"/>
        <v>-0.31437156951957779</v>
      </c>
      <c r="J51">
        <f t="shared" si="3"/>
        <v>3331.6928998306144</v>
      </c>
      <c r="K51">
        <f t="shared" si="4"/>
        <v>3.4219565549945141</v>
      </c>
      <c r="L51">
        <f t="shared" si="5"/>
        <v>2.851322047074063</v>
      </c>
      <c r="M51" t="str">
        <f t="shared" si="9"/>
        <v/>
      </c>
      <c r="N51" t="str">
        <f t="shared" si="6"/>
        <v/>
      </c>
      <c r="O51" t="str">
        <f t="shared" si="7"/>
        <v/>
      </c>
    </row>
    <row r="52" spans="1:15" x14ac:dyDescent="0.25">
      <c r="A52" s="2">
        <v>43232.768582523153</v>
      </c>
      <c r="B52">
        <v>3341.45</v>
      </c>
      <c r="C52">
        <v>2</v>
      </c>
      <c r="D52">
        <f>VLOOKUP(A52,[1]Sheet1!A$2:F$2018,5,FALSE)</f>
        <v>666.92020931400009</v>
      </c>
      <c r="E52">
        <f>VLOOKUP(A52,[1]Sheet1!A$2:F$2018,6,FALSE)</f>
        <v>667.79860559999997</v>
      </c>
      <c r="F52" s="5">
        <f t="shared" ca="1" si="0"/>
        <v>-8.9179800775834113E-4</v>
      </c>
      <c r="G52" s="5">
        <f t="shared" ca="1" si="1"/>
        <v>-0.59475811400000111</v>
      </c>
      <c r="H52" s="6">
        <f t="shared" si="2"/>
        <v>51</v>
      </c>
      <c r="I52" s="8">
        <f t="shared" si="8"/>
        <v>-0.31437156951957779</v>
      </c>
      <c r="J52">
        <f t="shared" si="3"/>
        <v>3333.2385216469925</v>
      </c>
      <c r="K52">
        <f t="shared" si="4"/>
        <v>3.7308813945684025</v>
      </c>
      <c r="L52">
        <f t="shared" si="5"/>
        <v>2.2009486457977512</v>
      </c>
      <c r="M52" t="str">
        <f t="shared" si="9"/>
        <v/>
      </c>
      <c r="N52" t="str">
        <f t="shared" si="6"/>
        <v/>
      </c>
      <c r="O52" t="str">
        <f t="shared" si="7"/>
        <v/>
      </c>
    </row>
    <row r="53" spans="1:15" x14ac:dyDescent="0.25">
      <c r="A53" s="2">
        <v>43232.768668738427</v>
      </c>
      <c r="B53">
        <v>3341.2317664999</v>
      </c>
      <c r="C53">
        <v>4</v>
      </c>
      <c r="D53">
        <f>VLOOKUP(A53,[1]Sheet1!A$2:F$2018,5,FALSE)</f>
        <v>666.78965339399997</v>
      </c>
      <c r="E53">
        <f>VLOOKUP(A53,[1]Sheet1!A$2:F$2018,6,FALSE)</f>
        <v>667.61195840000005</v>
      </c>
      <c r="F53" s="5">
        <f t="shared" ca="1" si="0"/>
        <v>-6.9617486059818682E-4</v>
      </c>
      <c r="G53" s="5">
        <f t="shared" ca="1" si="1"/>
        <v>-0.46420219399988122</v>
      </c>
      <c r="H53" s="6">
        <f t="shared" si="2"/>
        <v>52</v>
      </c>
      <c r="I53" s="8">
        <f t="shared" si="8"/>
        <v>0.35135646005129267</v>
      </c>
      <c r="J53">
        <f t="shared" si="3"/>
        <v>3334.6991260264253</v>
      </c>
      <c r="K53">
        <f t="shared" si="4"/>
        <v>3.9086187950360323</v>
      </c>
      <c r="L53">
        <f t="shared" si="5"/>
        <v>1.6713424398846843</v>
      </c>
      <c r="M53" t="str">
        <f t="shared" si="9"/>
        <v/>
      </c>
      <c r="N53" t="str">
        <f t="shared" si="6"/>
        <v/>
      </c>
      <c r="O53" t="str">
        <f t="shared" si="7"/>
        <v/>
      </c>
    </row>
    <row r="54" spans="1:15" x14ac:dyDescent="0.25">
      <c r="A54" s="2">
        <v>43232.768952395832</v>
      </c>
      <c r="B54">
        <v>3338.9885742551</v>
      </c>
      <c r="C54">
        <v>4</v>
      </c>
      <c r="D54">
        <f>VLOOKUP(A54,[1]Sheet1!A$2:F$2018,5,FALSE)</f>
        <v>666.78965339399997</v>
      </c>
      <c r="E54">
        <f>VLOOKUP(A54,[1]Sheet1!A$2:F$2018,6,FALSE)</f>
        <v>667.45396720000008</v>
      </c>
      <c r="F54" s="5">
        <f t="shared" ca="1" si="0"/>
        <v>-7.1934738572885691E-4</v>
      </c>
      <c r="G54" s="5">
        <f t="shared" ca="1" si="1"/>
        <v>-0.47965339400002449</v>
      </c>
      <c r="H54" s="6">
        <f t="shared" si="2"/>
        <v>53</v>
      </c>
      <c r="I54" s="8">
        <f t="shared" si="8"/>
        <v>0.37482601401658094</v>
      </c>
      <c r="J54">
        <f t="shared" si="3"/>
        <v>3336.0356723073046</v>
      </c>
      <c r="K54">
        <f t="shared" si="4"/>
        <v>3.992139425571585</v>
      </c>
      <c r="L54">
        <f t="shared" si="5"/>
        <v>0.73967906252990245</v>
      </c>
      <c r="M54" t="str">
        <f t="shared" si="9"/>
        <v/>
      </c>
      <c r="N54" t="str">
        <f t="shared" si="6"/>
        <v/>
      </c>
      <c r="O54" t="str">
        <f t="shared" si="7"/>
        <v/>
      </c>
    </row>
    <row r="55" spans="1:15" x14ac:dyDescent="0.25">
      <c r="A55" s="2">
        <v>43232.769371886578</v>
      </c>
      <c r="B55">
        <v>3338.0978122734</v>
      </c>
      <c r="C55">
        <v>8</v>
      </c>
      <c r="D55">
        <f>VLOOKUP(A55,[1]Sheet1!A$2:F$2018,5,FALSE)</f>
        <v>666.49173320648003</v>
      </c>
      <c r="E55">
        <f>VLOOKUP(A55,[1]Sheet1!A$2:F$2018,6,FALSE)</f>
        <v>666.82534672771988</v>
      </c>
      <c r="F55" s="5">
        <f t="shared" ca="1" si="0"/>
        <v>-2.7267135873655044E-4</v>
      </c>
      <c r="G55" s="5">
        <f t="shared" ca="1" si="1"/>
        <v>-0.18173320648008939</v>
      </c>
      <c r="H55" s="6">
        <f t="shared" si="2"/>
        <v>54</v>
      </c>
      <c r="I55" s="8">
        <f t="shared" si="8"/>
        <v>1.7677012599228867</v>
      </c>
      <c r="J55">
        <f t="shared" si="3"/>
        <v>3337.0416374544357</v>
      </c>
      <c r="K55">
        <f t="shared" si="4"/>
        <v>3.9494024522226616</v>
      </c>
      <c r="L55">
        <f t="shared" si="5"/>
        <v>0.2674264858396333</v>
      </c>
      <c r="M55" t="str">
        <f t="shared" si="9"/>
        <v/>
      </c>
      <c r="N55" t="str">
        <f t="shared" si="6"/>
        <v/>
      </c>
      <c r="O55" t="str">
        <f t="shared" si="7"/>
        <v/>
      </c>
    </row>
    <row r="56" spans="1:15" x14ac:dyDescent="0.25">
      <c r="A56" s="2">
        <v>43232.769371886578</v>
      </c>
      <c r="B56">
        <v>3337.25</v>
      </c>
      <c r="C56">
        <v>1</v>
      </c>
      <c r="D56">
        <f>VLOOKUP(A56,[1]Sheet1!A$2:F$2018,5,FALSE)</f>
        <v>666.49173320648003</v>
      </c>
      <c r="E56">
        <f>VLOOKUP(A56,[1]Sheet1!A$2:F$2018,6,FALSE)</f>
        <v>666.82534672771988</v>
      </c>
      <c r="F56" s="5">
        <f t="shared" ca="1" si="0"/>
        <v>-2.7267135873655044E-4</v>
      </c>
      <c r="G56" s="5">
        <f t="shared" ca="1" si="1"/>
        <v>-0.18173320648008939</v>
      </c>
      <c r="H56" s="6">
        <f t="shared" si="2"/>
        <v>55</v>
      </c>
      <c r="I56" s="8">
        <f t="shared" si="8"/>
        <v>-0.67334613910425634</v>
      </c>
      <c r="J56">
        <f t="shared" si="3"/>
        <v>3337.8734154217909</v>
      </c>
      <c r="K56">
        <f t="shared" si="4"/>
        <v>3.8783077897205023</v>
      </c>
      <c r="L56">
        <f t="shared" si="5"/>
        <v>-0.16074418421438677</v>
      </c>
      <c r="M56" t="str">
        <f t="shared" si="9"/>
        <v/>
      </c>
      <c r="N56" t="str">
        <f t="shared" si="6"/>
        <v/>
      </c>
      <c r="O56" t="str">
        <f t="shared" si="7"/>
        <v/>
      </c>
    </row>
    <row r="57" spans="1:15" x14ac:dyDescent="0.25">
      <c r="A57" s="2">
        <v>43232.769498391201</v>
      </c>
      <c r="B57">
        <v>3334.517441982</v>
      </c>
      <c r="C57">
        <v>10</v>
      </c>
      <c r="D57">
        <f>VLOOKUP(A57,[1]Sheet1!A$2:F$2018,5,FALSE)</f>
        <v>666.49461227248003</v>
      </c>
      <c r="E57">
        <f>VLOOKUP(A57,[1]Sheet1!A$2:F$2018,6,FALSE)</f>
        <v>666.80722732771994</v>
      </c>
      <c r="F57" s="5">
        <f t="shared" ca="1" si="0"/>
        <v>-2.7698989471291704E-4</v>
      </c>
      <c r="G57" s="5">
        <f t="shared" ca="1" si="1"/>
        <v>-0.18461227248008069</v>
      </c>
      <c r="H57" s="6">
        <f t="shared" si="2"/>
        <v>56</v>
      </c>
      <c r="I57" s="8">
        <f t="shared" si="8"/>
        <v>2.9666666666666663</v>
      </c>
      <c r="J57">
        <f t="shared" si="3"/>
        <v>3338.5431725150747</v>
      </c>
      <c r="K57">
        <f t="shared" si="4"/>
        <v>3.8039699501080264</v>
      </c>
      <c r="L57">
        <f t="shared" si="5"/>
        <v>-1.0582971437406778</v>
      </c>
      <c r="M57" t="str">
        <f t="shared" si="9"/>
        <v/>
      </c>
      <c r="N57" t="str">
        <f t="shared" si="6"/>
        <v/>
      </c>
      <c r="O57" t="str">
        <f t="shared" si="7"/>
        <v/>
      </c>
    </row>
    <row r="58" spans="1:15" x14ac:dyDescent="0.25">
      <c r="A58" s="2">
        <v>43232.770192372693</v>
      </c>
      <c r="B58">
        <v>3332.5660391370989</v>
      </c>
      <c r="C58">
        <v>20</v>
      </c>
      <c r="D58">
        <f>VLOOKUP(A58,[1]Sheet1!A$2:F$2018,5,FALSE)</f>
        <v>667.66424410656009</v>
      </c>
      <c r="E58">
        <f>VLOOKUP(A58,[1]Sheet1!A$2:F$2018,6,FALSE)</f>
        <v>667.34581643583999</v>
      </c>
      <c r="F58" s="5">
        <f t="shared" ca="1" si="0"/>
        <v>-1.614662120094252E-3</v>
      </c>
      <c r="G58" s="5">
        <f t="shared" ca="1" si="1"/>
        <v>-1.0780521639002245</v>
      </c>
      <c r="H58" s="6">
        <f t="shared" si="2"/>
        <v>57</v>
      </c>
      <c r="I58" s="8">
        <f t="shared" si="8"/>
        <v>6.4342695795150098</v>
      </c>
      <c r="J58">
        <f t="shared" si="3"/>
        <v>3338.8402962375294</v>
      </c>
      <c r="K58">
        <f t="shared" si="4"/>
        <v>3.7925127727803121</v>
      </c>
      <c r="L58">
        <f t="shared" si="5"/>
        <v>-1.6543799523793929</v>
      </c>
      <c r="M58" t="str">
        <f t="shared" si="9"/>
        <v/>
      </c>
      <c r="N58" t="str">
        <f t="shared" si="6"/>
        <v/>
      </c>
      <c r="O58" t="str">
        <f t="shared" si="7"/>
        <v/>
      </c>
    </row>
    <row r="59" spans="1:15" x14ac:dyDescent="0.25">
      <c r="A59" s="2">
        <v>43232.770210312498</v>
      </c>
      <c r="B59">
        <v>3335.3620664031</v>
      </c>
      <c r="C59">
        <v>2</v>
      </c>
      <c r="D59">
        <f>VLOOKUP(A59,[1]Sheet1!A$2:F$2018,5,FALSE)</f>
        <v>667.66424410656009</v>
      </c>
      <c r="E59">
        <f>VLOOKUP(A59,[1]Sheet1!A$2:F$2018,6,FALSE)</f>
        <v>667.44188243584006</v>
      </c>
      <c r="F59" s="5">
        <f t="shared" ca="1" si="0"/>
        <v>-8.0843479024747219E-4</v>
      </c>
      <c r="G59" s="5">
        <f t="shared" ca="1" si="1"/>
        <v>-0.53976300314002401</v>
      </c>
      <c r="H59" s="6">
        <f t="shared" si="2"/>
        <v>58</v>
      </c>
      <c r="I59" s="8">
        <f t="shared" si="8"/>
        <v>-0.30363026438005891</v>
      </c>
      <c r="J59">
        <f t="shared" si="3"/>
        <v>3338.8674237929267</v>
      </c>
      <c r="K59">
        <f t="shared" si="4"/>
        <v>3.8746456738332493</v>
      </c>
      <c r="L59">
        <f t="shared" si="5"/>
        <v>-0.90469108272261878</v>
      </c>
      <c r="M59" t="str">
        <f t="shared" si="9"/>
        <v/>
      </c>
      <c r="N59" t="str">
        <f t="shared" si="6"/>
        <v/>
      </c>
      <c r="O59" t="str">
        <f t="shared" si="7"/>
        <v/>
      </c>
    </row>
    <row r="60" spans="1:15" x14ac:dyDescent="0.25">
      <c r="A60" s="2">
        <v>43232.770262719911</v>
      </c>
      <c r="B60">
        <v>3336.8579893240999</v>
      </c>
      <c r="C60">
        <v>7</v>
      </c>
      <c r="D60">
        <f>VLOOKUP(A60,[1]Sheet1!A$2:F$2018,5,FALSE)</f>
        <v>667.66424410656009</v>
      </c>
      <c r="E60">
        <f>VLOOKUP(A60,[1]Sheet1!A$2:F$2018,6,FALSE)</f>
        <v>667.46</v>
      </c>
      <c r="F60" s="5">
        <f t="shared" ca="1" si="0"/>
        <v>-6.8034810995143879E-4</v>
      </c>
      <c r="G60" s="5">
        <f t="shared" ca="1" si="1"/>
        <v>-0.45424410656005421</v>
      </c>
      <c r="H60" s="6">
        <f t="shared" si="2"/>
        <v>59</v>
      </c>
      <c r="I60" s="8">
        <f t="shared" si="8"/>
        <v>0.96336223463389836</v>
      </c>
      <c r="J60">
        <f t="shared" si="3"/>
        <v>3339.1769576284532</v>
      </c>
      <c r="K60">
        <f t="shared" si="4"/>
        <v>3.8686488857046823</v>
      </c>
      <c r="L60">
        <f t="shared" si="5"/>
        <v>-0.59942589076055242</v>
      </c>
      <c r="M60" t="str">
        <f t="shared" si="9"/>
        <v/>
      </c>
      <c r="N60" t="str">
        <f t="shared" si="6"/>
        <v/>
      </c>
      <c r="O60" t="str">
        <f t="shared" si="7"/>
        <v/>
      </c>
    </row>
    <row r="61" spans="1:15" x14ac:dyDescent="0.25">
      <c r="A61" s="2">
        <v>43232.770599398151</v>
      </c>
      <c r="B61">
        <v>3337.450075148</v>
      </c>
      <c r="C61">
        <v>5</v>
      </c>
      <c r="D61">
        <f>VLOOKUP(A61,[1]Sheet1!A$2:F$2018,5,FALSE)</f>
        <v>667.74220570656007</v>
      </c>
      <c r="E61">
        <f>VLOOKUP(A61,[1]Sheet1!A$2:F$2018,6,FALSE)</f>
        <v>668.19379960000003</v>
      </c>
      <c r="F61" s="5">
        <f t="shared" ca="1" si="0"/>
        <v>-4.9680250705300447E-4</v>
      </c>
      <c r="G61" s="5">
        <f t="shared" ca="1" si="1"/>
        <v>-0.33173600186012209</v>
      </c>
      <c r="H61" s="6">
        <f t="shared" si="2"/>
        <v>60</v>
      </c>
      <c r="I61" s="8">
        <f t="shared" si="8"/>
        <v>0.41967512932111234</v>
      </c>
      <c r="J61">
        <f t="shared" si="3"/>
        <v>3339.619342059088</v>
      </c>
      <c r="K61">
        <f t="shared" si="4"/>
        <v>3.8383685877603151</v>
      </c>
      <c r="L61">
        <f t="shared" si="5"/>
        <v>-0.56515336177075726</v>
      </c>
      <c r="M61" t="str">
        <f t="shared" si="9"/>
        <v/>
      </c>
      <c r="N61" t="str">
        <f t="shared" si="6"/>
        <v/>
      </c>
      <c r="O61" t="str">
        <f t="shared" si="7"/>
        <v/>
      </c>
    </row>
    <row r="62" spans="1:15" x14ac:dyDescent="0.25">
      <c r="A62" s="2">
        <v>43232.77060059028</v>
      </c>
      <c r="B62">
        <v>3340.407890179999</v>
      </c>
      <c r="C62">
        <v>4</v>
      </c>
      <c r="D62">
        <f>VLOOKUP(A62,[1]Sheet1!A$2:F$2018,5,FALSE)</f>
        <v>667.74220570656007</v>
      </c>
      <c r="E62">
        <f>VLOOKUP(A62,[1]Sheet1!A$2:F$2018,6,FALSE)</f>
        <v>668.19827959999998</v>
      </c>
      <c r="F62" s="5">
        <f t="shared" ca="1" si="0"/>
        <v>-4.9680250705300447E-4</v>
      </c>
      <c r="G62" s="5">
        <f t="shared" ca="1" si="1"/>
        <v>-0.33173600186012209</v>
      </c>
      <c r="H62" s="6">
        <f t="shared" si="2"/>
        <v>61</v>
      </c>
      <c r="I62" s="8">
        <f t="shared" si="8"/>
        <v>0.18366104849436532</v>
      </c>
      <c r="J62">
        <f t="shared" si="3"/>
        <v>3340.0740988085572</v>
      </c>
      <c r="K62">
        <f t="shared" si="4"/>
        <v>3.8104350533786748</v>
      </c>
      <c r="L62">
        <f t="shared" si="5"/>
        <v>8.7599281122972744E-2</v>
      </c>
      <c r="M62" t="str">
        <f t="shared" si="9"/>
        <v/>
      </c>
      <c r="N62" t="str">
        <f t="shared" si="6"/>
        <v/>
      </c>
      <c r="O62" t="str">
        <f t="shared" si="7"/>
        <v/>
      </c>
    </row>
    <row r="63" spans="1:15" x14ac:dyDescent="0.25">
      <c r="A63" s="2">
        <v>43232.770738877312</v>
      </c>
      <c r="B63">
        <v>3339.5823563475001</v>
      </c>
      <c r="C63">
        <v>7</v>
      </c>
      <c r="D63">
        <f>VLOOKUP(A63,[1]Sheet1!A$2:F$2018,5,FALSE)</f>
        <v>667.7105600000001</v>
      </c>
      <c r="E63">
        <f>VLOOKUP(A63,[1]Sheet1!A$2:F$2018,6,FALSE)</f>
        <v>667.89274664800007</v>
      </c>
      <c r="F63" s="5">
        <f t="shared" ca="1" si="0"/>
        <v>-3.1054005675762176E-4</v>
      </c>
      <c r="G63" s="5">
        <f t="shared" ca="1" si="1"/>
        <v>-0.20735087520006343</v>
      </c>
      <c r="H63" s="6">
        <f t="shared" si="2"/>
        <v>62</v>
      </c>
      <c r="I63" s="8">
        <f t="shared" si="8"/>
        <v>0.92960118606288122</v>
      </c>
      <c r="J63">
        <f t="shared" si="3"/>
        <v>3340.8063869811049</v>
      </c>
      <c r="K63">
        <f t="shared" si="4"/>
        <v>3.7688862941508314</v>
      </c>
      <c r="L63">
        <f t="shared" si="5"/>
        <v>-0.32477250255717371</v>
      </c>
      <c r="M63" t="str">
        <f t="shared" si="9"/>
        <v/>
      </c>
      <c r="N63" t="str">
        <f t="shared" si="6"/>
        <v/>
      </c>
      <c r="O63" t="str">
        <f t="shared" si="7"/>
        <v/>
      </c>
    </row>
    <row r="64" spans="1:15" x14ac:dyDescent="0.25">
      <c r="A64" s="2">
        <v>43232.770738877312</v>
      </c>
      <c r="B64">
        <v>3338.55</v>
      </c>
      <c r="C64">
        <v>1</v>
      </c>
      <c r="D64">
        <f>VLOOKUP(A64,[1]Sheet1!A$2:F$2018,5,FALSE)</f>
        <v>667.7105600000001</v>
      </c>
      <c r="E64">
        <f>VLOOKUP(A64,[1]Sheet1!A$2:F$2018,6,FALSE)</f>
        <v>667.89274664800007</v>
      </c>
      <c r="F64" s="5">
        <f t="shared" ca="1" si="0"/>
        <v>-4.0520551299959344E-4</v>
      </c>
      <c r="G64" s="5">
        <f t="shared" ca="1" si="1"/>
        <v>-0.27056000000004587</v>
      </c>
      <c r="H64" s="6">
        <f t="shared" si="2"/>
        <v>63</v>
      </c>
      <c r="I64" s="8">
        <f t="shared" si="8"/>
        <v>-0.63238326379004928</v>
      </c>
      <c r="J64">
        <f t="shared" si="3"/>
        <v>3341.3689104962582</v>
      </c>
      <c r="K64">
        <f t="shared" si="4"/>
        <v>3.7377772706230341</v>
      </c>
      <c r="L64">
        <f t="shared" si="5"/>
        <v>-0.75416759538166411</v>
      </c>
      <c r="M64" t="str">
        <f t="shared" si="9"/>
        <v/>
      </c>
      <c r="N64" t="str">
        <f t="shared" si="6"/>
        <v/>
      </c>
      <c r="O64" t="str">
        <f t="shared" si="7"/>
        <v/>
      </c>
    </row>
    <row r="65" spans="1:15" x14ac:dyDescent="0.25">
      <c r="A65" s="2">
        <v>43232.771027037037</v>
      </c>
      <c r="B65">
        <v>3339.2943619358011</v>
      </c>
      <c r="C65">
        <v>7</v>
      </c>
      <c r="D65">
        <f>VLOOKUP(A65,[1]Sheet1!A$2:F$2018,5,FALSE)</f>
        <v>667.62</v>
      </c>
      <c r="E65">
        <f>VLOOKUP(A65,[1]Sheet1!A$2:F$2018,6,FALSE)</f>
        <v>667.75687869408011</v>
      </c>
      <c r="F65" s="5">
        <f t="shared" ca="1" si="0"/>
        <v>-2.6961445133451663E-4</v>
      </c>
      <c r="G65" s="5">
        <f t="shared" ca="1" si="1"/>
        <v>-0.17999999999995001</v>
      </c>
      <c r="H65" s="6">
        <f t="shared" si="2"/>
        <v>64</v>
      </c>
      <c r="I65" s="8">
        <f t="shared" si="8"/>
        <v>0.88533656930606897</v>
      </c>
      <c r="J65">
        <f t="shared" si="3"/>
        <v>3341.7421948506176</v>
      </c>
      <c r="K65">
        <f t="shared" si="4"/>
        <v>3.7380288646487321</v>
      </c>
      <c r="L65">
        <f t="shared" si="5"/>
        <v>-0.65484591035828488</v>
      </c>
      <c r="M65" t="str">
        <f t="shared" si="9"/>
        <v/>
      </c>
      <c r="N65" t="str">
        <f t="shared" si="6"/>
        <v/>
      </c>
      <c r="O65" t="str">
        <f t="shared" si="7"/>
        <v/>
      </c>
    </row>
    <row r="66" spans="1:15" x14ac:dyDescent="0.25">
      <c r="A66" s="2">
        <v>43232.771425949068</v>
      </c>
      <c r="B66">
        <v>3338.9536794495998</v>
      </c>
      <c r="C66">
        <v>4</v>
      </c>
      <c r="D66">
        <f>VLOOKUP(A66,[1]Sheet1!A$2:F$2018,5,FALSE)</f>
        <v>666.37</v>
      </c>
      <c r="E66">
        <f>VLOOKUP(A66,[1]Sheet1!A$2:F$2018,6,FALSE)</f>
        <v>667.86210654220008</v>
      </c>
      <c r="F66" s="5">
        <f t="shared" ref="F66:F129" ca="1" si="10">(OFFSET(E66,$T$2,0)-D66)/D66</f>
        <v>1.6057145429716974E-3</v>
      </c>
      <c r="G66" s="5">
        <f t="shared" ca="1" si="1"/>
        <v>1.07000000000005</v>
      </c>
      <c r="H66" s="6">
        <f t="shared" si="2"/>
        <v>65</v>
      </c>
      <c r="I66" s="8">
        <f t="shared" si="8"/>
        <v>8.3935025864222509E-2</v>
      </c>
      <c r="J66">
        <f t="shared" si="3"/>
        <v>3342.1344987203283</v>
      </c>
      <c r="K66">
        <f t="shared" si="4"/>
        <v>3.7387334463878332</v>
      </c>
      <c r="L66">
        <f t="shared" si="5"/>
        <v>-0.8507745514197258</v>
      </c>
      <c r="M66" t="str">
        <f t="shared" si="9"/>
        <v/>
      </c>
      <c r="N66" t="str">
        <f t="shared" si="6"/>
        <v/>
      </c>
      <c r="O66" t="str">
        <f t="shared" si="7"/>
        <v/>
      </c>
    </row>
    <row r="67" spans="1:15" x14ac:dyDescent="0.25">
      <c r="A67" s="2">
        <v>43232.771425949068</v>
      </c>
      <c r="B67">
        <v>3338.1</v>
      </c>
      <c r="C67">
        <v>1</v>
      </c>
      <c r="D67">
        <f>VLOOKUP(A67,[1]Sheet1!A$2:F$2018,5,FALSE)</f>
        <v>666.37</v>
      </c>
      <c r="E67">
        <f>VLOOKUP(A67,[1]Sheet1!A$2:F$2018,6,FALSE)</f>
        <v>667.86210654220008</v>
      </c>
      <c r="F67" s="5">
        <f t="shared" ca="1" si="10"/>
        <v>7.6929519846340936E-4</v>
      </c>
      <c r="G67" s="5">
        <f t="shared" ref="G67:G130" ca="1" si="11">IF(ISNUMBER(F67),D67*F67,"")</f>
        <v>0.51263524140006211</v>
      </c>
      <c r="H67" s="6">
        <f t="shared" si="2"/>
        <v>66</v>
      </c>
      <c r="I67" s="8">
        <f t="shared" si="8"/>
        <v>-0.69705668494639184</v>
      </c>
      <c r="J67">
        <f t="shared" si="3"/>
        <v>3342.4180639432011</v>
      </c>
      <c r="K67">
        <f t="shared" si="4"/>
        <v>3.7619502580980293</v>
      </c>
      <c r="L67">
        <f t="shared" si="5"/>
        <v>-1.1478259006498206</v>
      </c>
      <c r="M67" t="str">
        <f t="shared" si="9"/>
        <v/>
      </c>
      <c r="N67" t="str">
        <f t="shared" si="6"/>
        <v/>
      </c>
      <c r="O67" t="str">
        <f t="shared" si="7"/>
        <v/>
      </c>
    </row>
    <row r="68" spans="1:15" x14ac:dyDescent="0.25">
      <c r="A68" s="2">
        <v>43232.771425949068</v>
      </c>
      <c r="B68">
        <v>3338.1</v>
      </c>
      <c r="C68">
        <v>1</v>
      </c>
      <c r="D68">
        <f>VLOOKUP(A68,[1]Sheet1!A$2:F$2018,5,FALSE)</f>
        <v>666.37</v>
      </c>
      <c r="E68">
        <f>VLOOKUP(A68,[1]Sheet1!A$2:F$2018,6,FALSE)</f>
        <v>667.86210654220008</v>
      </c>
      <c r="F68" s="5">
        <f t="shared" ca="1" si="10"/>
        <v>7.5268100514729324E-4</v>
      </c>
      <c r="G68" s="5">
        <f t="shared" ca="1" si="11"/>
        <v>0.50156404140000177</v>
      </c>
      <c r="H68" s="6">
        <f t="shared" ref="H68:H131" si="12">H67+1</f>
        <v>67</v>
      </c>
      <c r="I68" s="8">
        <f t="shared" si="8"/>
        <v>-0.69705668494639184</v>
      </c>
      <c r="J68">
        <f t="shared" si="3"/>
        <v>3342.535980021667</v>
      </c>
      <c r="K68">
        <f t="shared" si="4"/>
        <v>3.8223368651606671</v>
      </c>
      <c r="L68">
        <f t="shared" si="5"/>
        <v>-1.160541359423231</v>
      </c>
      <c r="M68" t="str">
        <f t="shared" si="9"/>
        <v/>
      </c>
      <c r="N68" t="str">
        <f t="shared" si="6"/>
        <v/>
      </c>
      <c r="O68" t="str">
        <f t="shared" si="7"/>
        <v/>
      </c>
    </row>
    <row r="69" spans="1:15" x14ac:dyDescent="0.25">
      <c r="A69" s="2">
        <v>43232.771425949068</v>
      </c>
      <c r="B69">
        <v>3338.1</v>
      </c>
      <c r="C69">
        <v>1</v>
      </c>
      <c r="D69">
        <f>VLOOKUP(A69,[1]Sheet1!A$2:F$2018,5,FALSE)</f>
        <v>666.37</v>
      </c>
      <c r="E69">
        <f>VLOOKUP(A69,[1]Sheet1!A$2:F$2018,6,FALSE)</f>
        <v>667.86210654220008</v>
      </c>
      <c r="F69" s="5">
        <f t="shared" ca="1" si="10"/>
        <v>7.9383832015262798E-4</v>
      </c>
      <c r="G69" s="5">
        <f t="shared" ca="1" si="11"/>
        <v>0.52899004140010675</v>
      </c>
      <c r="H69" s="6">
        <f t="shared" si="12"/>
        <v>68</v>
      </c>
      <c r="I69" s="8">
        <f t="shared" si="8"/>
        <v>-0.69705668494639184</v>
      </c>
      <c r="J69">
        <f t="shared" si="3"/>
        <v>3342.5901145875287</v>
      </c>
      <c r="K69">
        <f t="shared" si="4"/>
        <v>3.8899475033706987</v>
      </c>
      <c r="L69">
        <f t="shared" si="5"/>
        <v>-1.1542866796114855</v>
      </c>
      <c r="M69" t="str">
        <f t="shared" si="9"/>
        <v/>
      </c>
      <c r="N69" t="str">
        <f t="shared" si="6"/>
        <v/>
      </c>
      <c r="O69" t="str">
        <f t="shared" si="7"/>
        <v/>
      </c>
    </row>
    <row r="70" spans="1:15" x14ac:dyDescent="0.25">
      <c r="A70" s="2">
        <v>43232.771425949068</v>
      </c>
      <c r="B70">
        <v>3335.1704086783998</v>
      </c>
      <c r="C70">
        <v>3</v>
      </c>
      <c r="D70">
        <f>VLOOKUP(A70,[1]Sheet1!A$2:F$2018,5,FALSE)</f>
        <v>666.37</v>
      </c>
      <c r="E70">
        <f>VLOOKUP(A70,[1]Sheet1!A$2:F$2018,6,FALSE)</f>
        <v>667.86210654220008</v>
      </c>
      <c r="F70" s="5">
        <f t="shared" ca="1" si="10"/>
        <v>7.9383832015262798E-4</v>
      </c>
      <c r="G70" s="5">
        <f t="shared" ca="1" si="11"/>
        <v>0.52899004140010675</v>
      </c>
      <c r="H70" s="6">
        <f t="shared" si="12"/>
        <v>69</v>
      </c>
      <c r="I70" s="8">
        <f t="shared" si="8"/>
        <v>-0.19010636862174324</v>
      </c>
      <c r="J70">
        <f t="shared" si="3"/>
        <v>3342.5804676407847</v>
      </c>
      <c r="K70">
        <f t="shared" si="4"/>
        <v>3.9594572612782342</v>
      </c>
      <c r="L70">
        <f t="shared" si="5"/>
        <v>-1.8714835073109852</v>
      </c>
      <c r="M70" t="str">
        <f t="shared" si="9"/>
        <v/>
      </c>
      <c r="N70" t="str">
        <f t="shared" si="6"/>
        <v/>
      </c>
      <c r="O70" t="str">
        <f t="shared" si="7"/>
        <v/>
      </c>
    </row>
    <row r="71" spans="1:15" x14ac:dyDescent="0.25">
      <c r="A71" s="2">
        <v>43232.771738877324</v>
      </c>
      <c r="B71">
        <v>3333.4221417737999</v>
      </c>
      <c r="C71">
        <v>5</v>
      </c>
      <c r="D71">
        <f>VLOOKUP(A71,[1]Sheet1!A$2:F$2018,5,FALSE)</f>
        <v>667.02512850632013</v>
      </c>
      <c r="E71">
        <f>VLOOKUP(A71,[1]Sheet1!A$2:F$2018,6,FALSE)</f>
        <v>667.82862015147998</v>
      </c>
      <c r="F71" s="5">
        <f t="shared" ca="1" si="10"/>
        <v>5.9197993719378055E-4</v>
      </c>
      <c r="G71" s="5">
        <f t="shared" ca="1" si="11"/>
        <v>0.3948654936798448</v>
      </c>
      <c r="H71" s="6">
        <f t="shared" si="12"/>
        <v>70</v>
      </c>
      <c r="I71" s="8">
        <f t="shared" si="8"/>
        <v>0.30475766648650299</v>
      </c>
      <c r="J71">
        <f t="shared" si="3"/>
        <v>3342.1722287446823</v>
      </c>
      <c r="K71">
        <f t="shared" si="4"/>
        <v>4.1393198853895568</v>
      </c>
      <c r="L71">
        <f t="shared" si="5"/>
        <v>-2.1138948458096611</v>
      </c>
      <c r="M71" t="str">
        <f t="shared" si="9"/>
        <v/>
      </c>
      <c r="N71" t="str">
        <f t="shared" si="6"/>
        <v/>
      </c>
      <c r="O71" t="str">
        <f t="shared" si="7"/>
        <v/>
      </c>
    </row>
    <row r="72" spans="1:15" x14ac:dyDescent="0.25">
      <c r="A72" s="2">
        <v>43232.772113148138</v>
      </c>
      <c r="B72">
        <v>3339.8034650998011</v>
      </c>
      <c r="C72">
        <v>13</v>
      </c>
      <c r="D72">
        <f>VLOOKUP(A72,[1]Sheet1!A$2:F$2018,5,FALSE)</f>
        <v>666.86359620743997</v>
      </c>
      <c r="E72">
        <f>VLOOKUP(A72,[1]Sheet1!A$2:F$2018,6,FALSE)</f>
        <v>666.32545120000009</v>
      </c>
      <c r="F72" s="5">
        <f t="shared" ca="1" si="10"/>
        <v>8.3435922387179015E-4</v>
      </c>
      <c r="G72" s="5">
        <f t="shared" ca="1" si="11"/>
        <v>0.55640379255999051</v>
      </c>
      <c r="H72" s="6">
        <f t="shared" si="12"/>
        <v>71</v>
      </c>
      <c r="I72" s="8">
        <f t="shared" si="8"/>
        <v>2.3325677814634158</v>
      </c>
      <c r="J72">
        <f t="shared" si="3"/>
        <v>3341.5151774526998</v>
      </c>
      <c r="K72">
        <f t="shared" si="4"/>
        <v>4.3680792295021682</v>
      </c>
      <c r="L72">
        <f t="shared" si="5"/>
        <v>-0.39186843071384542</v>
      </c>
      <c r="M72" t="str">
        <f t="shared" si="9"/>
        <v/>
      </c>
      <c r="N72" t="str">
        <f t="shared" si="6"/>
        <v/>
      </c>
      <c r="O72" t="str">
        <f t="shared" si="7"/>
        <v/>
      </c>
    </row>
    <row r="73" spans="1:15" x14ac:dyDescent="0.25">
      <c r="A73" s="2">
        <v>43232.772217604157</v>
      </c>
      <c r="B73">
        <v>3334.7122621980002</v>
      </c>
      <c r="C73">
        <v>15</v>
      </c>
      <c r="D73">
        <f>VLOOKUP(A73,[1]Sheet1!A$2:F$2018,5,FALSE)</f>
        <v>666.3043167594401</v>
      </c>
      <c r="E73">
        <f>VLOOKUP(A73,[1]Sheet1!A$2:F$2018,6,FALSE)</f>
        <v>666.32545120000009</v>
      </c>
      <c r="F73" s="5">
        <f t="shared" ca="1" si="10"/>
        <v>1.6744349578672513E-3</v>
      </c>
      <c r="G73" s="5">
        <f t="shared" ca="1" si="11"/>
        <v>1.1156832405598607</v>
      </c>
      <c r="H73" s="6">
        <f t="shared" si="12"/>
        <v>72</v>
      </c>
      <c r="I73" s="8">
        <f t="shared" si="8"/>
        <v>2.5947504544622721</v>
      </c>
      <c r="J73">
        <f t="shared" si="3"/>
        <v>3341.5472245823094</v>
      </c>
      <c r="K73">
        <f t="shared" si="4"/>
        <v>4.3501368633501425</v>
      </c>
      <c r="L73">
        <f t="shared" si="5"/>
        <v>-1.5712062859202549</v>
      </c>
      <c r="M73" t="str">
        <f t="shared" si="9"/>
        <v/>
      </c>
      <c r="N73" t="str">
        <f t="shared" si="6"/>
        <v/>
      </c>
      <c r="O73" t="str">
        <f t="shared" si="7"/>
        <v/>
      </c>
    </row>
    <row r="74" spans="1:15" x14ac:dyDescent="0.25">
      <c r="A74" s="2">
        <v>43232.772381666669</v>
      </c>
      <c r="B74">
        <v>3331.6115946231998</v>
      </c>
      <c r="C74">
        <v>7</v>
      </c>
      <c r="D74">
        <f>VLOOKUP(A74,[1]Sheet1!A$2:F$2018,5,FALSE)</f>
        <v>666.60665180208002</v>
      </c>
      <c r="E74">
        <f>VLOOKUP(A74,[1]Sheet1!A$2:F$2018,6,FALSE)</f>
        <v>666.31</v>
      </c>
      <c r="F74" s="5">
        <f t="shared" ca="1" si="10"/>
        <v>2.3902374715473107E-3</v>
      </c>
      <c r="G74" s="5">
        <f t="shared" ca="1" si="11"/>
        <v>1.5933481979200224</v>
      </c>
      <c r="H74" s="6">
        <f t="shared" si="12"/>
        <v>73</v>
      </c>
      <c r="I74" s="8">
        <f t="shared" si="8"/>
        <v>0.52784530292462095</v>
      </c>
      <c r="J74">
        <f t="shared" si="3"/>
        <v>3340.9250495394449</v>
      </c>
      <c r="K74">
        <f t="shared" si="4"/>
        <v>4.4421631745592975</v>
      </c>
      <c r="L74">
        <f t="shared" si="5"/>
        <v>-2.0966035128074831</v>
      </c>
      <c r="M74" t="str">
        <f t="shared" si="9"/>
        <v/>
      </c>
      <c r="N74" t="str">
        <f t="shared" si="6"/>
        <v/>
      </c>
      <c r="O74" t="str">
        <f t="shared" si="7"/>
        <v/>
      </c>
    </row>
    <row r="75" spans="1:15" x14ac:dyDescent="0.25">
      <c r="A75" s="2">
        <v>43232.772381666669</v>
      </c>
      <c r="B75">
        <v>3331.5</v>
      </c>
      <c r="C75">
        <v>1</v>
      </c>
      <c r="D75">
        <f>VLOOKUP(A75,[1]Sheet1!A$2:F$2018,5,FALSE)</f>
        <v>666.60665180208002</v>
      </c>
      <c r="E75">
        <f>VLOOKUP(A75,[1]Sheet1!A$2:F$2018,6,FALSE)</f>
        <v>666.31</v>
      </c>
      <c r="F75" s="5">
        <f t="shared" ca="1" si="10"/>
        <v>2.3902374715473107E-3</v>
      </c>
      <c r="G75" s="5">
        <f t="shared" ca="1" si="11"/>
        <v>1.5933481979200224</v>
      </c>
      <c r="H75" s="6">
        <f t="shared" si="12"/>
        <v>74</v>
      </c>
      <c r="I75" s="8">
        <f t="shared" si="8"/>
        <v>-0.85607612719382742</v>
      </c>
      <c r="J75">
        <f t="shared" si="3"/>
        <v>3339.9018120063606</v>
      </c>
      <c r="K75">
        <f t="shared" si="4"/>
        <v>4.6118086657793604</v>
      </c>
      <c r="L75">
        <f t="shared" si="5"/>
        <v>-1.8218041153146523</v>
      </c>
      <c r="M75">
        <f t="shared" si="9"/>
        <v>1</v>
      </c>
      <c r="N75">
        <f t="shared" ca="1" si="6"/>
        <v>1.5933481979200224</v>
      </c>
      <c r="O75">
        <f t="shared" ca="1" si="7"/>
        <v>1.5933481979200224</v>
      </c>
    </row>
    <row r="76" spans="1:15" x14ac:dyDescent="0.25">
      <c r="A76" s="2">
        <v>43232.772381666669</v>
      </c>
      <c r="B76">
        <v>3331.5</v>
      </c>
      <c r="C76">
        <v>1</v>
      </c>
      <c r="D76">
        <f>VLOOKUP(A76,[1]Sheet1!A$2:F$2018,5,FALSE)</f>
        <v>666.60665180208002</v>
      </c>
      <c r="E76">
        <f>VLOOKUP(A76,[1]Sheet1!A$2:F$2018,6,FALSE)</f>
        <v>666.31</v>
      </c>
      <c r="F76" s="5">
        <f t="shared" ca="1" si="10"/>
        <v>2.3902374715473107E-3</v>
      </c>
      <c r="G76" s="5">
        <f t="shared" ca="1" si="11"/>
        <v>1.5933481979200224</v>
      </c>
      <c r="H76" s="6">
        <f t="shared" si="12"/>
        <v>75</v>
      </c>
      <c r="I76" s="8">
        <f t="shared" si="8"/>
        <v>-0.85607612719382742</v>
      </c>
      <c r="J76">
        <f t="shared" si="3"/>
        <v>3338.8347539384076</v>
      </c>
      <c r="K76">
        <f t="shared" si="4"/>
        <v>4.6791531028133715</v>
      </c>
      <c r="L76">
        <f t="shared" si="5"/>
        <v>-1.5675387783309678</v>
      </c>
      <c r="M76">
        <f t="shared" si="9"/>
        <v>1</v>
      </c>
      <c r="N76">
        <f t="shared" ca="1" si="6"/>
        <v>1.5933481979200224</v>
      </c>
      <c r="O76" t="str">
        <f t="shared" si="7"/>
        <v/>
      </c>
    </row>
    <row r="77" spans="1:15" x14ac:dyDescent="0.25">
      <c r="A77" s="2">
        <v>43232.772640358788</v>
      </c>
      <c r="B77">
        <v>3331.5</v>
      </c>
      <c r="C77">
        <v>4</v>
      </c>
      <c r="D77">
        <f>VLOOKUP(A77,[1]Sheet1!A$2:F$2018,5,FALSE)</f>
        <v>666.55881503399985</v>
      </c>
      <c r="E77">
        <f>VLOOKUP(A77,[1]Sheet1!A$2:F$2018,6,FALSE)</f>
        <v>666.31</v>
      </c>
      <c r="F77" s="5">
        <f t="shared" ca="1" si="10"/>
        <v>2.4621757735159241E-3</v>
      </c>
      <c r="G77" s="5">
        <f t="shared" ca="1" si="11"/>
        <v>1.6411849660001963</v>
      </c>
      <c r="H77" s="6">
        <f t="shared" si="12"/>
        <v>76</v>
      </c>
      <c r="I77" s="8">
        <f t="shared" si="8"/>
        <v>-0.18121319480745249</v>
      </c>
      <c r="J77">
        <f t="shared" si="3"/>
        <v>3337.7411674204955</v>
      </c>
      <c r="K77">
        <f t="shared" si="4"/>
        <v>4.6371182558264206</v>
      </c>
      <c r="L77">
        <f t="shared" si="5"/>
        <v>-1.3459150869515977</v>
      </c>
      <c r="M77" t="str">
        <f t="shared" si="9"/>
        <v/>
      </c>
      <c r="N77" t="str">
        <f t="shared" si="6"/>
        <v/>
      </c>
      <c r="O77" t="str">
        <f t="shared" si="7"/>
        <v/>
      </c>
    </row>
    <row r="78" spans="1:15" x14ac:dyDescent="0.25">
      <c r="A78" s="2">
        <v>43232.772916886577</v>
      </c>
      <c r="B78">
        <v>3331.5331043987999</v>
      </c>
      <c r="C78">
        <v>4</v>
      </c>
      <c r="D78">
        <f>VLOOKUP(A78,[1]Sheet1!A$2:F$2018,5,FALSE)</f>
        <v>666.79448321860013</v>
      </c>
      <c r="E78">
        <f>VLOOKUP(A78,[1]Sheet1!A$2:F$2018,6,FALSE)</f>
        <v>666.58619194265987</v>
      </c>
      <c r="F78" s="5">
        <f t="shared" ca="1" si="10"/>
        <v>2.107871040887316E-3</v>
      </c>
      <c r="G78" s="5">
        <f t="shared" ca="1" si="11"/>
        <v>1.4055167813999105</v>
      </c>
      <c r="H78" s="6">
        <f t="shared" si="12"/>
        <v>77</v>
      </c>
      <c r="I78" s="8">
        <f t="shared" si="8"/>
        <v>-0.19474583682390162</v>
      </c>
      <c r="J78">
        <f t="shared" si="3"/>
        <v>3336.6196417948245</v>
      </c>
      <c r="K78">
        <f t="shared" si="4"/>
        <v>4.4739946625450804</v>
      </c>
      <c r="L78">
        <f t="shared" si="5"/>
        <v>-1.1369118158784446</v>
      </c>
      <c r="M78" t="str">
        <f t="shared" si="9"/>
        <v/>
      </c>
      <c r="N78" t="str">
        <f t="shared" si="6"/>
        <v/>
      </c>
      <c r="O78" t="str">
        <f t="shared" si="7"/>
        <v/>
      </c>
    </row>
    <row r="79" spans="1:15" x14ac:dyDescent="0.25">
      <c r="A79" s="2">
        <v>43232.773758657408</v>
      </c>
      <c r="B79">
        <v>3332.5442848671</v>
      </c>
      <c r="C79">
        <v>11</v>
      </c>
      <c r="D79">
        <f>VLOOKUP(A79,[1]Sheet1!A$2:F$2018,5,FALSE)</f>
        <v>666.79614591748009</v>
      </c>
      <c r="E79">
        <f>VLOOKUP(A79,[1]Sheet1!A$2:F$2018,6,FALSE)</f>
        <v>667.12448110342007</v>
      </c>
      <c r="F79" s="5">
        <f t="shared" ca="1" si="10"/>
        <v>2.1053722207531943E-3</v>
      </c>
      <c r="G79" s="5">
        <f t="shared" ca="1" si="11"/>
        <v>1.4038540825199559</v>
      </c>
      <c r="H79" s="6">
        <f t="shared" si="12"/>
        <v>78</v>
      </c>
      <c r="I79" s="8">
        <f t="shared" si="8"/>
        <v>1.3841610617219486</v>
      </c>
      <c r="J79">
        <f t="shared" si="3"/>
        <v>3335.4718995290159</v>
      </c>
      <c r="K79">
        <f t="shared" si="4"/>
        <v>4.163514939765661</v>
      </c>
      <c r="L79">
        <f t="shared" si="5"/>
        <v>-0.70315939879409817</v>
      </c>
      <c r="M79" t="str">
        <f t="shared" si="9"/>
        <v/>
      </c>
      <c r="N79" t="str">
        <f t="shared" si="6"/>
        <v/>
      </c>
      <c r="O79" t="str">
        <f t="shared" si="7"/>
        <v/>
      </c>
    </row>
    <row r="80" spans="1:15" x14ac:dyDescent="0.25">
      <c r="A80" s="2">
        <v>43232.774171018522</v>
      </c>
      <c r="B80">
        <v>3335.1431579841001</v>
      </c>
      <c r="C80">
        <v>10</v>
      </c>
      <c r="D80">
        <f>VLOOKUP(A80,[1]Sheet1!A$2:F$2018,5,FALSE)</f>
        <v>666.64556191747999</v>
      </c>
      <c r="E80">
        <f>VLOOKUP(A80,[1]Sheet1!A$2:F$2018,6,FALSE)</f>
        <v>667.21</v>
      </c>
      <c r="F80" s="5">
        <f t="shared" ca="1" si="10"/>
        <v>2.331730939675055E-3</v>
      </c>
      <c r="G80" s="5">
        <f t="shared" ca="1" si="11"/>
        <v>1.5544380825200506</v>
      </c>
      <c r="H80" s="6">
        <f t="shared" si="12"/>
        <v>79</v>
      </c>
      <c r="I80" s="8">
        <f t="shared" si="8"/>
        <v>1.0774462712717918</v>
      </c>
      <c r="J80">
        <f t="shared" si="3"/>
        <v>3334.4480487792807</v>
      </c>
      <c r="K80">
        <f t="shared" si="4"/>
        <v>3.701783691793505</v>
      </c>
      <c r="L80">
        <f t="shared" si="5"/>
        <v>0.18777682941343535</v>
      </c>
      <c r="M80" t="str">
        <f t="shared" si="9"/>
        <v/>
      </c>
      <c r="N80" t="str">
        <f t="shared" si="6"/>
        <v/>
      </c>
      <c r="O80" t="str">
        <f t="shared" si="7"/>
        <v/>
      </c>
    </row>
    <row r="81" spans="1:15" x14ac:dyDescent="0.25">
      <c r="A81" s="2">
        <v>43232.774318067131</v>
      </c>
      <c r="B81">
        <v>3336.05</v>
      </c>
      <c r="C81">
        <v>2</v>
      </c>
      <c r="D81">
        <f>VLOOKUP(A81,[1]Sheet1!A$2:F$2018,5,FALSE)</f>
        <v>666.64556191747999</v>
      </c>
      <c r="E81">
        <f>VLOOKUP(A81,[1]Sheet1!A$2:F$2018,6,FALSE)</f>
        <v>667.41046970469995</v>
      </c>
      <c r="F81" s="5">
        <f t="shared" ca="1" si="10"/>
        <v>2.331730939675055E-3</v>
      </c>
      <c r="G81" s="5">
        <f t="shared" ca="1" si="11"/>
        <v>1.5544380825200506</v>
      </c>
      <c r="H81" s="6">
        <f t="shared" si="12"/>
        <v>80</v>
      </c>
      <c r="I81" s="8">
        <f t="shared" si="8"/>
        <v>-0.72841502342970044</v>
      </c>
      <c r="J81">
        <f t="shared" si="3"/>
        <v>3333.8962033153052</v>
      </c>
      <c r="K81">
        <f t="shared" si="4"/>
        <v>3.3583120806988553</v>
      </c>
      <c r="L81">
        <f t="shared" si="5"/>
        <v>0.64133309619240442</v>
      </c>
      <c r="M81" t="str">
        <f t="shared" si="9"/>
        <v/>
      </c>
      <c r="N81" t="str">
        <f t="shared" si="6"/>
        <v/>
      </c>
      <c r="O81" t="str">
        <f t="shared" si="7"/>
        <v/>
      </c>
    </row>
    <row r="82" spans="1:15" x14ac:dyDescent="0.25">
      <c r="A82" s="2">
        <v>43232.774318067131</v>
      </c>
      <c r="B82">
        <v>3336.05</v>
      </c>
      <c r="C82">
        <v>1</v>
      </c>
      <c r="D82">
        <f>VLOOKUP(A82,[1]Sheet1!A$2:F$2018,5,FALSE)</f>
        <v>666.64556191747999</v>
      </c>
      <c r="E82">
        <f>VLOOKUP(A82,[1]Sheet1!A$2:F$2018,6,FALSE)</f>
        <v>667.41046970469995</v>
      </c>
      <c r="F82" s="5">
        <f t="shared" ca="1" si="10"/>
        <v>2.331730939675055E-3</v>
      </c>
      <c r="G82" s="5">
        <f t="shared" ca="1" si="11"/>
        <v>1.5544380825200506</v>
      </c>
      <c r="H82" s="6">
        <f t="shared" si="12"/>
        <v>81</v>
      </c>
      <c r="I82" s="8">
        <f t="shared" si="8"/>
        <v>-0.9639901723162706</v>
      </c>
      <c r="J82">
        <f t="shared" si="3"/>
        <v>3333.419544041461</v>
      </c>
      <c r="K82">
        <f t="shared" si="4"/>
        <v>2.9170162102183528</v>
      </c>
      <c r="L82">
        <f t="shared" si="5"/>
        <v>0.90176254397375621</v>
      </c>
      <c r="M82" t="str">
        <f t="shared" si="9"/>
        <v/>
      </c>
      <c r="N82" t="str">
        <f t="shared" si="6"/>
        <v/>
      </c>
      <c r="O82" t="str">
        <f t="shared" si="7"/>
        <v/>
      </c>
    </row>
    <row r="83" spans="1:15" x14ac:dyDescent="0.25">
      <c r="A83" s="2">
        <v>43232.774441967587</v>
      </c>
      <c r="B83">
        <v>3336.0525397025999</v>
      </c>
      <c r="C83">
        <v>7</v>
      </c>
      <c r="D83">
        <f>VLOOKUP(A83,[1]Sheet1!A$2:F$2018,5,FALSE)</f>
        <v>666.64556191747999</v>
      </c>
      <c r="E83">
        <f>VLOOKUP(A83,[1]Sheet1!A$2:F$2018,6,FALSE)</f>
        <v>667.50320912480004</v>
      </c>
      <c r="F83" s="5">
        <f t="shared" ca="1" si="10"/>
        <v>2.4186188118951292E-3</v>
      </c>
      <c r="G83" s="5">
        <f t="shared" ca="1" si="11"/>
        <v>1.6123614969200162</v>
      </c>
      <c r="H83" s="6">
        <f t="shared" si="12"/>
        <v>82</v>
      </c>
      <c r="I83" s="8">
        <f t="shared" si="8"/>
        <v>0.38809993950395311</v>
      </c>
      <c r="J83">
        <f t="shared" si="3"/>
        <v>3333.0010247979185</v>
      </c>
      <c r="K83">
        <f t="shared" si="4"/>
        <v>2.4919420779476691</v>
      </c>
      <c r="L83">
        <f t="shared" si="5"/>
        <v>1.2245529026078381</v>
      </c>
      <c r="M83" t="str">
        <f t="shared" si="9"/>
        <v/>
      </c>
      <c r="N83" t="str">
        <f t="shared" si="6"/>
        <v/>
      </c>
      <c r="O83" t="str">
        <f t="shared" si="7"/>
        <v/>
      </c>
    </row>
    <row r="84" spans="1:15" x14ac:dyDescent="0.25">
      <c r="A84" s="2">
        <v>43232.775434745367</v>
      </c>
      <c r="B84">
        <v>3335.5192892935988</v>
      </c>
      <c r="C84">
        <v>17</v>
      </c>
      <c r="D84">
        <f>VLOOKUP(A84,[1]Sheet1!A$2:F$2018,5,FALSE)</f>
        <v>666.81593091360014</v>
      </c>
      <c r="E84">
        <f>VLOOKUP(A84,[1]Sheet1!A$2:F$2018,6,FALSE)</f>
        <v>667.44</v>
      </c>
      <c r="F84" s="5">
        <f t="shared" ca="1" si="10"/>
        <v>2.9689640109339804E-3</v>
      </c>
      <c r="G84" s="5">
        <f t="shared" ca="1" si="11"/>
        <v>1.9797525007999184</v>
      </c>
      <c r="H84" s="6">
        <f t="shared" si="12"/>
        <v>83</v>
      </c>
      <c r="I84" s="8">
        <f t="shared" si="8"/>
        <v>2.6564758269015005</v>
      </c>
      <c r="J84">
        <f t="shared" si="3"/>
        <v>3333.0102992090265</v>
      </c>
      <c r="K84">
        <f t="shared" si="4"/>
        <v>2.5170129745982779</v>
      </c>
      <c r="L84">
        <f t="shared" si="5"/>
        <v>0.99681253529207658</v>
      </c>
      <c r="M84" t="str">
        <f t="shared" si="9"/>
        <v/>
      </c>
      <c r="N84" t="str">
        <f t="shared" si="6"/>
        <v/>
      </c>
      <c r="O84" t="str">
        <f t="shared" si="7"/>
        <v/>
      </c>
    </row>
    <row r="85" spans="1:15" x14ac:dyDescent="0.25">
      <c r="A85" s="2">
        <v>43232.775434745367</v>
      </c>
      <c r="B85">
        <v>3337.2</v>
      </c>
      <c r="C85">
        <v>1</v>
      </c>
      <c r="D85">
        <f>VLOOKUP(A85,[1]Sheet1!A$2:F$2018,5,FALSE)</f>
        <v>666.81593091360014</v>
      </c>
      <c r="E85">
        <f>VLOOKUP(A85,[1]Sheet1!A$2:F$2018,6,FALSE)</f>
        <v>667.44</v>
      </c>
      <c r="F85" s="5">
        <f t="shared" ca="1" si="10"/>
        <v>3.2676514471010956E-3</v>
      </c>
      <c r="G85" s="5">
        <f t="shared" ca="1" si="11"/>
        <v>2.1789220415998898</v>
      </c>
      <c r="H85" s="6">
        <f t="shared" si="12"/>
        <v>84</v>
      </c>
      <c r="I85" s="8">
        <f t="shared" si="8"/>
        <v>-0.95465563519288799</v>
      </c>
      <c r="J85">
        <f t="shared" si="3"/>
        <v>3333.0992536222757</v>
      </c>
      <c r="K85">
        <f t="shared" si="4"/>
        <v>2.5502100929050391</v>
      </c>
      <c r="L85">
        <f t="shared" si="5"/>
        <v>1.6080033520112154</v>
      </c>
      <c r="M85" t="str">
        <f t="shared" si="9"/>
        <v/>
      </c>
      <c r="N85" t="str">
        <f t="shared" si="6"/>
        <v/>
      </c>
      <c r="O85" t="str">
        <f t="shared" si="7"/>
        <v/>
      </c>
    </row>
    <row r="86" spans="1:15" x14ac:dyDescent="0.25">
      <c r="A86" s="2">
        <v>43232.775434745367</v>
      </c>
      <c r="B86">
        <v>3337.2</v>
      </c>
      <c r="C86">
        <v>1</v>
      </c>
      <c r="D86">
        <f>VLOOKUP(A86,[1]Sheet1!A$2:F$2018,5,FALSE)</f>
        <v>666.81593091360014</v>
      </c>
      <c r="E86">
        <f>VLOOKUP(A86,[1]Sheet1!A$2:F$2018,6,FALSE)</f>
        <v>667.44</v>
      </c>
      <c r="F86" s="5">
        <f t="shared" ca="1" si="10"/>
        <v>3.2676514471010956E-3</v>
      </c>
      <c r="G86" s="5">
        <f t="shared" ca="1" si="11"/>
        <v>2.1789220415998898</v>
      </c>
      <c r="H86" s="6">
        <f t="shared" si="12"/>
        <v>85</v>
      </c>
      <c r="I86" s="8">
        <f t="shared" si="8"/>
        <v>-0.90999113900442585</v>
      </c>
      <c r="J86">
        <f t="shared" si="3"/>
        <v>3333.4893186518266</v>
      </c>
      <c r="K86">
        <f t="shared" si="4"/>
        <v>2.6107846016159466</v>
      </c>
      <c r="L86">
        <f t="shared" si="5"/>
        <v>1.4212897325487941</v>
      </c>
      <c r="M86" t="str">
        <f t="shared" si="9"/>
        <v/>
      </c>
      <c r="N86" t="str">
        <f t="shared" si="6"/>
        <v/>
      </c>
      <c r="O86" t="str">
        <f t="shared" si="7"/>
        <v/>
      </c>
    </row>
    <row r="87" spans="1:15" x14ac:dyDescent="0.25">
      <c r="A87" s="2">
        <v>43232.775581516202</v>
      </c>
      <c r="B87">
        <v>3337.2</v>
      </c>
      <c r="C87">
        <v>2</v>
      </c>
      <c r="D87">
        <f>VLOOKUP(A87,[1]Sheet1!A$2:F$2018,5,FALSE)</f>
        <v>666.81593091360014</v>
      </c>
      <c r="E87">
        <f>VLOOKUP(A87,[1]Sheet1!A$2:F$2018,6,FALSE)</f>
        <v>666.88263524140007</v>
      </c>
      <c r="F87" s="5">
        <f t="shared" ca="1" si="10"/>
        <v>3.0223957573398338E-3</v>
      </c>
      <c r="G87" s="5">
        <f t="shared" ca="1" si="11"/>
        <v>2.0153816405198768</v>
      </c>
      <c r="H87" s="6">
        <f t="shared" si="12"/>
        <v>86</v>
      </c>
      <c r="I87" s="8">
        <f t="shared" si="8"/>
        <v>-0.68825791024393002</v>
      </c>
      <c r="J87">
        <f t="shared" si="3"/>
        <v>3333.8866011649943</v>
      </c>
      <c r="K87">
        <f t="shared" si="4"/>
        <v>2.6445292341859035</v>
      </c>
      <c r="L87">
        <f t="shared" si="5"/>
        <v>1.2529257730158929</v>
      </c>
      <c r="M87" t="str">
        <f t="shared" si="9"/>
        <v/>
      </c>
      <c r="N87" t="str">
        <f t="shared" si="6"/>
        <v/>
      </c>
      <c r="O87" t="str">
        <f t="shared" si="7"/>
        <v/>
      </c>
    </row>
    <row r="88" spans="1:15" x14ac:dyDescent="0.25">
      <c r="A88" s="2">
        <v>43232.775934722224</v>
      </c>
      <c r="B88">
        <v>3337.1908805980001</v>
      </c>
      <c r="C88">
        <v>5</v>
      </c>
      <c r="D88">
        <f>VLOOKUP(A88,[1]Sheet1!A$2:F$2018,5,FALSE)</f>
        <v>666.66162802639997</v>
      </c>
      <c r="E88">
        <f>VLOOKUP(A88,[1]Sheet1!A$2:F$2018,6,FALSE)</f>
        <v>666.87156404140001</v>
      </c>
      <c r="F88" s="5">
        <f t="shared" ca="1" si="10"/>
        <v>3.254551389350597E-3</v>
      </c>
      <c r="G88" s="5">
        <f t="shared" ca="1" si="11"/>
        <v>2.1696845277200509</v>
      </c>
      <c r="H88" s="6">
        <f t="shared" si="12"/>
        <v>87</v>
      </c>
      <c r="I88" s="8">
        <f t="shared" si="8"/>
        <v>-7.8980415929631384E-2</v>
      </c>
      <c r="J88">
        <f t="shared" si="3"/>
        <v>3334.3053122495912</v>
      </c>
      <c r="K88">
        <f t="shared" si="4"/>
        <v>2.6433380795646344</v>
      </c>
      <c r="L88">
        <f t="shared" si="5"/>
        <v>1.0916380203943439</v>
      </c>
      <c r="M88" t="str">
        <f t="shared" si="9"/>
        <v/>
      </c>
      <c r="N88" t="str">
        <f t="shared" si="6"/>
        <v/>
      </c>
      <c r="O88" t="str">
        <f t="shared" si="7"/>
        <v/>
      </c>
    </row>
    <row r="89" spans="1:15" x14ac:dyDescent="0.25">
      <c r="A89" s="2">
        <v>43232.776074652778</v>
      </c>
      <c r="B89">
        <v>3333.3794196140002</v>
      </c>
      <c r="C89">
        <v>5</v>
      </c>
      <c r="D89">
        <f>VLOOKUP(A89,[1]Sheet1!A$2:F$2018,5,FALSE)</f>
        <v>668.05539380000005</v>
      </c>
      <c r="E89">
        <f>VLOOKUP(A89,[1]Sheet1!A$2:F$2018,6,FALSE)</f>
        <v>666.89899004140011</v>
      </c>
      <c r="F89" s="5">
        <f t="shared" ca="1" si="10"/>
        <v>1.1614587073482451E-3</v>
      </c>
      <c r="G89" s="5">
        <f t="shared" ca="1" si="11"/>
        <v>0.77591875411997091</v>
      </c>
      <c r="H89" s="6">
        <f t="shared" si="12"/>
        <v>88</v>
      </c>
      <c r="I89" s="8">
        <f t="shared" si="8"/>
        <v>-9.6566150799733505E-2</v>
      </c>
      <c r="J89">
        <f t="shared" si="3"/>
        <v>3334.7308388655497</v>
      </c>
      <c r="K89">
        <f t="shared" si="4"/>
        <v>2.6123736574090413</v>
      </c>
      <c r="L89">
        <f t="shared" si="5"/>
        <v>-0.51731468341700704</v>
      </c>
      <c r="M89" t="str">
        <f t="shared" si="9"/>
        <v/>
      </c>
      <c r="N89" t="str">
        <f t="shared" si="6"/>
        <v/>
      </c>
      <c r="O89" t="str">
        <f t="shared" si="7"/>
        <v/>
      </c>
    </row>
    <row r="90" spans="1:15" x14ac:dyDescent="0.25">
      <c r="A90" s="2">
        <v>43232.776074652778</v>
      </c>
      <c r="B90">
        <v>3333.3</v>
      </c>
      <c r="C90">
        <v>1</v>
      </c>
      <c r="D90">
        <f>VLOOKUP(A90,[1]Sheet1!A$2:F$2018,5,FALSE)</f>
        <v>668.05539380000005</v>
      </c>
      <c r="E90">
        <f>VLOOKUP(A90,[1]Sheet1!A$2:F$2018,6,FALSE)</f>
        <v>666.89899004140011</v>
      </c>
      <c r="F90" s="5">
        <f t="shared" ca="1" si="10"/>
        <v>1.23974400504266E-3</v>
      </c>
      <c r="G90" s="5">
        <f t="shared" ca="1" si="11"/>
        <v>0.82821766949996345</v>
      </c>
      <c r="H90" s="6">
        <f t="shared" si="12"/>
        <v>89</v>
      </c>
      <c r="I90" s="8">
        <f t="shared" si="8"/>
        <v>-0.92130472440424449</v>
      </c>
      <c r="J90">
        <f t="shared" si="3"/>
        <v>3334.6016515281231</v>
      </c>
      <c r="K90">
        <f t="shared" si="4"/>
        <v>2.6062379763186994</v>
      </c>
      <c r="L90">
        <f t="shared" si="5"/>
        <v>-0.4994369431917543</v>
      </c>
      <c r="M90" t="str">
        <f t="shared" si="9"/>
        <v/>
      </c>
      <c r="N90" t="str">
        <f t="shared" si="6"/>
        <v/>
      </c>
      <c r="O90" t="str">
        <f t="shared" si="7"/>
        <v/>
      </c>
    </row>
    <row r="91" spans="1:15" x14ac:dyDescent="0.25">
      <c r="A91" s="2">
        <v>43232.776645717589</v>
      </c>
      <c r="B91">
        <v>3333.709052485</v>
      </c>
      <c r="C91">
        <v>17</v>
      </c>
      <c r="D91">
        <f>VLOOKUP(A91,[1]Sheet1!A$2:F$2018,5,FALSE)</f>
        <v>668.36982900000021</v>
      </c>
      <c r="E91">
        <f>VLOOKUP(A91,[1]Sheet1!A$2:F$2018,6,FALSE)</f>
        <v>667.41999399999997</v>
      </c>
      <c r="F91" s="5">
        <f t="shared" ca="1" si="10"/>
        <v>8.5307710680632652E-4</v>
      </c>
      <c r="G91" s="5">
        <f t="shared" ca="1" si="11"/>
        <v>0.57017099999995935</v>
      </c>
      <c r="H91" s="6">
        <f t="shared" si="12"/>
        <v>90</v>
      </c>
      <c r="I91" s="8">
        <f t="shared" si="8"/>
        <v>2.3466953476521693</v>
      </c>
      <c r="J91">
        <f t="shared" si="3"/>
        <v>3334.436277193804</v>
      </c>
      <c r="K91">
        <f t="shared" si="4"/>
        <v>2.6103206009260624</v>
      </c>
      <c r="L91">
        <f t="shared" si="5"/>
        <v>-0.27859593512995695</v>
      </c>
      <c r="M91" t="str">
        <f t="shared" si="9"/>
        <v/>
      </c>
      <c r="N91" t="str">
        <f t="shared" si="6"/>
        <v/>
      </c>
      <c r="O91" t="str">
        <f t="shared" si="7"/>
        <v/>
      </c>
    </row>
    <row r="92" spans="1:15" x14ac:dyDescent="0.25">
      <c r="A92" s="2">
        <v>43232.776648807871</v>
      </c>
      <c r="B92">
        <v>3336.8521319404999</v>
      </c>
      <c r="C92">
        <v>3</v>
      </c>
      <c r="D92">
        <f>VLOOKUP(A92,[1]Sheet1!A$2:F$2018,5,FALSE)</f>
        <v>668.36982900000021</v>
      </c>
      <c r="E92">
        <f>VLOOKUP(A92,[1]Sheet1!A$2:F$2018,6,FALSE)</f>
        <v>667.42</v>
      </c>
      <c r="F92" s="5">
        <f t="shared" ca="1" si="10"/>
        <v>8.5307710680632652E-4</v>
      </c>
      <c r="G92" s="5">
        <f t="shared" ca="1" si="11"/>
        <v>0.57017099999995935</v>
      </c>
      <c r="H92" s="6">
        <f t="shared" si="12"/>
        <v>91</v>
      </c>
      <c r="I92" s="8">
        <f t="shared" si="8"/>
        <v>-0.50446765649623837</v>
      </c>
      <c r="J92">
        <f t="shared" si="3"/>
        <v>3334.2891212656768</v>
      </c>
      <c r="K92">
        <f t="shared" si="4"/>
        <v>2.6129289102947486</v>
      </c>
      <c r="L92">
        <f t="shared" si="5"/>
        <v>0.9808956779210547</v>
      </c>
      <c r="M92" t="str">
        <f t="shared" si="9"/>
        <v/>
      </c>
      <c r="N92" t="str">
        <f t="shared" si="6"/>
        <v/>
      </c>
      <c r="O92" t="str">
        <f t="shared" si="7"/>
        <v/>
      </c>
    </row>
    <row r="93" spans="1:15" x14ac:dyDescent="0.25">
      <c r="A93" s="2">
        <v>43232.776648807871</v>
      </c>
      <c r="B93">
        <v>3337.1</v>
      </c>
      <c r="C93">
        <v>1</v>
      </c>
      <c r="D93">
        <f>VLOOKUP(A93,[1]Sheet1!A$2:F$2018,5,FALSE)</f>
        <v>668.36982900000021</v>
      </c>
      <c r="E93">
        <f>VLOOKUP(A93,[1]Sheet1!A$2:F$2018,6,FALSE)</f>
        <v>667.42</v>
      </c>
      <c r="F93" s="5">
        <f t="shared" ca="1" si="10"/>
        <v>8.5307710680615641E-4</v>
      </c>
      <c r="G93" s="5">
        <f t="shared" ca="1" si="11"/>
        <v>0.57017099999984566</v>
      </c>
      <c r="H93" s="6">
        <f t="shared" si="12"/>
        <v>92</v>
      </c>
      <c r="I93" s="8">
        <f t="shared" si="8"/>
        <v>-0.9001547883166916</v>
      </c>
      <c r="J93">
        <f t="shared" si="3"/>
        <v>3334.349104159151</v>
      </c>
      <c r="K93">
        <f t="shared" si="4"/>
        <v>2.6106906042366935</v>
      </c>
      <c r="L93">
        <f t="shared" si="5"/>
        <v>1.0537042713466989</v>
      </c>
      <c r="M93" t="str">
        <f t="shared" si="9"/>
        <v/>
      </c>
      <c r="N93" t="str">
        <f t="shared" si="6"/>
        <v/>
      </c>
      <c r="O93" t="str">
        <f t="shared" si="7"/>
        <v/>
      </c>
    </row>
    <row r="94" spans="1:15" x14ac:dyDescent="0.25">
      <c r="A94" s="2">
        <v>43232.776842534717</v>
      </c>
      <c r="B94">
        <v>3338.753025596</v>
      </c>
      <c r="C94">
        <v>7</v>
      </c>
      <c r="D94">
        <f>VLOOKUP(A94,[1]Sheet1!A$2:F$2018,5,FALSE)</f>
        <v>668.36982900000021</v>
      </c>
      <c r="E94">
        <f>VLOOKUP(A94,[1]Sheet1!A$2:F$2018,6,FALSE)</f>
        <v>668.2</v>
      </c>
      <c r="F94" s="5">
        <f t="shared" ca="1" si="10"/>
        <v>8.5307710680615641E-4</v>
      </c>
      <c r="G94" s="5">
        <f t="shared" ca="1" si="11"/>
        <v>0.57017099999984566</v>
      </c>
      <c r="H94" s="6">
        <f t="shared" si="12"/>
        <v>93</v>
      </c>
      <c r="I94" s="8">
        <f t="shared" si="8"/>
        <v>0.29096235620161348</v>
      </c>
      <c r="J94">
        <f t="shared" si="3"/>
        <v>3334.3042955449096</v>
      </c>
      <c r="K94">
        <f t="shared" si="4"/>
        <v>2.5239335503166043</v>
      </c>
      <c r="L94">
        <f t="shared" si="5"/>
        <v>1.7626177402857641</v>
      </c>
      <c r="M94" t="str">
        <f t="shared" si="9"/>
        <v/>
      </c>
      <c r="N94" t="str">
        <f t="shared" si="6"/>
        <v/>
      </c>
      <c r="O94" t="str">
        <f t="shared" si="7"/>
        <v/>
      </c>
    </row>
    <row r="95" spans="1:15" x14ac:dyDescent="0.25">
      <c r="A95" s="2">
        <v>43232.776842534717</v>
      </c>
      <c r="B95">
        <v>3341</v>
      </c>
      <c r="C95">
        <v>1</v>
      </c>
      <c r="D95">
        <f>VLOOKUP(A95,[1]Sheet1!A$2:F$2018,5,FALSE)</f>
        <v>668.36982900000021</v>
      </c>
      <c r="E95">
        <f>VLOOKUP(A95,[1]Sheet1!A$2:F$2018,6,FALSE)</f>
        <v>668.2</v>
      </c>
      <c r="F95" s="5">
        <f t="shared" ca="1" si="10"/>
        <v>8.5307710680615641E-4</v>
      </c>
      <c r="G95" s="5">
        <f t="shared" ca="1" si="11"/>
        <v>0.57017099999984566</v>
      </c>
      <c r="H95" s="6">
        <f t="shared" si="12"/>
        <v>94</v>
      </c>
      <c r="I95" s="8">
        <f t="shared" si="8"/>
        <v>-0.88718193914962851</v>
      </c>
      <c r="J95">
        <f t="shared" si="3"/>
        <v>3334.5994144378642</v>
      </c>
      <c r="K95">
        <f t="shared" si="4"/>
        <v>2.6071693498943262</v>
      </c>
      <c r="L95">
        <f t="shared" si="5"/>
        <v>2.4549941730464231</v>
      </c>
      <c r="M95" t="str">
        <f t="shared" si="9"/>
        <v/>
      </c>
      <c r="N95" t="str">
        <f t="shared" si="6"/>
        <v/>
      </c>
      <c r="O95" t="str">
        <f t="shared" si="7"/>
        <v/>
      </c>
    </row>
    <row r="96" spans="1:15" x14ac:dyDescent="0.25">
      <c r="A96" s="2">
        <v>43232.776842534717</v>
      </c>
      <c r="B96">
        <v>3341</v>
      </c>
      <c r="C96">
        <v>1</v>
      </c>
      <c r="D96">
        <f>VLOOKUP(A96,[1]Sheet1!A$2:F$2018,5,FALSE)</f>
        <v>668.36982900000021</v>
      </c>
      <c r="E96">
        <f>VLOOKUP(A96,[1]Sheet1!A$2:F$2018,6,FALSE)</f>
        <v>668.2</v>
      </c>
      <c r="F96" s="5">
        <f t="shared" ca="1" si="10"/>
        <v>8.5307710680615641E-4</v>
      </c>
      <c r="G96" s="5">
        <f t="shared" ca="1" si="11"/>
        <v>0.57017099999984566</v>
      </c>
      <c r="H96" s="6">
        <f t="shared" si="12"/>
        <v>95</v>
      </c>
      <c r="I96" s="8">
        <f t="shared" si="8"/>
        <v>-0.87699981976812824</v>
      </c>
      <c r="J96">
        <f t="shared" si="3"/>
        <v>3335.2272569106003</v>
      </c>
      <c r="K96">
        <f t="shared" si="4"/>
        <v>2.8117710734455184</v>
      </c>
      <c r="L96">
        <f t="shared" si="5"/>
        <v>2.0530629765409087</v>
      </c>
      <c r="M96" t="str">
        <f t="shared" si="9"/>
        <v/>
      </c>
      <c r="N96" t="str">
        <f t="shared" si="6"/>
        <v/>
      </c>
      <c r="O96" t="str">
        <f t="shared" si="7"/>
        <v/>
      </c>
    </row>
    <row r="97" spans="1:15" x14ac:dyDescent="0.25">
      <c r="A97" s="2">
        <v>43232.776842534717</v>
      </c>
      <c r="B97">
        <v>3341</v>
      </c>
      <c r="C97">
        <v>1</v>
      </c>
      <c r="D97">
        <f>VLOOKUP(A97,[1]Sheet1!A$2:F$2018,5,FALSE)</f>
        <v>668.36982900000021</v>
      </c>
      <c r="E97">
        <f>VLOOKUP(A97,[1]Sheet1!A$2:F$2018,6,FALSE)</f>
        <v>668.2</v>
      </c>
      <c r="F97" s="5">
        <f t="shared" ca="1" si="10"/>
        <v>8.5307710680615641E-4</v>
      </c>
      <c r="G97" s="5">
        <f t="shared" ca="1" si="11"/>
        <v>0.57017099999984566</v>
      </c>
      <c r="H97" s="6">
        <f t="shared" si="12"/>
        <v>96</v>
      </c>
      <c r="I97" s="8">
        <f t="shared" si="8"/>
        <v>-0.8346297624570671</v>
      </c>
      <c r="J97">
        <f t="shared" si="3"/>
        <v>3335.8710340782213</v>
      </c>
      <c r="K97">
        <f t="shared" si="4"/>
        <v>2.9640359241140155</v>
      </c>
      <c r="L97">
        <f t="shared" si="5"/>
        <v>1.7303993787834333</v>
      </c>
      <c r="M97" t="str">
        <f t="shared" si="9"/>
        <v/>
      </c>
      <c r="N97" t="str">
        <f t="shared" si="6"/>
        <v/>
      </c>
      <c r="O97" t="str">
        <f t="shared" si="7"/>
        <v/>
      </c>
    </row>
    <row r="98" spans="1:15" x14ac:dyDescent="0.25">
      <c r="A98" s="2">
        <v>43232.776842534717</v>
      </c>
      <c r="B98">
        <v>3341</v>
      </c>
      <c r="C98">
        <v>1</v>
      </c>
      <c r="D98">
        <f>VLOOKUP(A98,[1]Sheet1!A$2:F$2018,5,FALSE)</f>
        <v>668.36982900000021</v>
      </c>
      <c r="E98">
        <f>VLOOKUP(A98,[1]Sheet1!A$2:F$2018,6,FALSE)</f>
        <v>668.2</v>
      </c>
      <c r="F98" s="5">
        <f t="shared" ca="1" si="10"/>
        <v>8.5307710680632652E-4</v>
      </c>
      <c r="G98" s="5">
        <f t="shared" ca="1" si="11"/>
        <v>0.57017099999995935</v>
      </c>
      <c r="H98" s="6">
        <f t="shared" si="12"/>
        <v>97</v>
      </c>
      <c r="I98" s="8">
        <f t="shared" si="8"/>
        <v>-0.8032312604928511</v>
      </c>
      <c r="J98">
        <f t="shared" si="3"/>
        <v>3336.6808438200073</v>
      </c>
      <c r="K98">
        <f t="shared" si="4"/>
        <v>2.9853477394274632</v>
      </c>
      <c r="L98">
        <f t="shared" si="5"/>
        <v>1.4467849500242802</v>
      </c>
      <c r="M98" t="str">
        <f t="shared" si="9"/>
        <v/>
      </c>
      <c r="N98" t="str">
        <f t="shared" si="6"/>
        <v/>
      </c>
      <c r="O98" t="str">
        <f t="shared" si="7"/>
        <v/>
      </c>
    </row>
    <row r="99" spans="1:15" x14ac:dyDescent="0.25">
      <c r="A99" s="2">
        <v>43232.776842534717</v>
      </c>
      <c r="B99">
        <v>3341</v>
      </c>
      <c r="C99">
        <v>1</v>
      </c>
      <c r="D99">
        <f>VLOOKUP(A99,[1]Sheet1!A$2:F$2018,5,FALSE)</f>
        <v>668.36982900000021</v>
      </c>
      <c r="E99">
        <f>VLOOKUP(A99,[1]Sheet1!A$2:F$2018,6,FALSE)</f>
        <v>668.2</v>
      </c>
      <c r="F99" s="5">
        <f t="shared" ca="1" si="10"/>
        <v>1.0887508180443786E-3</v>
      </c>
      <c r="G99" s="5">
        <f t="shared" ca="1" si="11"/>
        <v>0.72768819807993168</v>
      </c>
      <c r="H99" s="6">
        <f t="shared" si="12"/>
        <v>98</v>
      </c>
      <c r="I99" s="8">
        <f t="shared" si="8"/>
        <v>-0.77893737799462492</v>
      </c>
      <c r="J99">
        <f t="shared" si="3"/>
        <v>3337.4363324168144</v>
      </c>
      <c r="K99">
        <f t="shared" si="4"/>
        <v>2.9781488356829628</v>
      </c>
      <c r="L99">
        <f t="shared" si="5"/>
        <v>1.1966049313879898</v>
      </c>
      <c r="M99" t="str">
        <f t="shared" si="9"/>
        <v/>
      </c>
      <c r="N99" t="str">
        <f t="shared" si="6"/>
        <v/>
      </c>
      <c r="O99" t="str">
        <f t="shared" si="7"/>
        <v/>
      </c>
    </row>
    <row r="100" spans="1:15" x14ac:dyDescent="0.25">
      <c r="A100" s="2">
        <v>43232.776842534717</v>
      </c>
      <c r="B100">
        <v>3341</v>
      </c>
      <c r="C100">
        <v>1</v>
      </c>
      <c r="D100">
        <f>VLOOKUP(A100,[1]Sheet1!A$2:F$2018,5,FALSE)</f>
        <v>668.36982900000021</v>
      </c>
      <c r="E100">
        <f>VLOOKUP(A100,[1]Sheet1!A$2:F$2018,6,FALSE)</f>
        <v>668.2</v>
      </c>
      <c r="F100" s="5">
        <f t="shared" ca="1" si="10"/>
        <v>1.0887508180443786E-3</v>
      </c>
      <c r="G100" s="5">
        <f t="shared" ca="1" si="11"/>
        <v>0.72768819807993168</v>
      </c>
      <c r="H100" s="6">
        <f t="shared" si="12"/>
        <v>99</v>
      </c>
      <c r="I100" s="8">
        <f t="shared" si="8"/>
        <v>-0.74051630166748017</v>
      </c>
      <c r="J100">
        <f t="shared" si="3"/>
        <v>3338.1204762811585</v>
      </c>
      <c r="K100">
        <f t="shared" si="4"/>
        <v>2.9627162027302889</v>
      </c>
      <c r="L100">
        <f t="shared" si="5"/>
        <v>0.97192019815730579</v>
      </c>
      <c r="M100" t="str">
        <f t="shared" si="9"/>
        <v/>
      </c>
      <c r="N100" t="str">
        <f t="shared" si="6"/>
        <v/>
      </c>
      <c r="O100" t="str">
        <f t="shared" si="7"/>
        <v/>
      </c>
    </row>
    <row r="101" spans="1:15" x14ac:dyDescent="0.25">
      <c r="A101" s="2">
        <v>43232.776842534717</v>
      </c>
      <c r="B101">
        <v>3341</v>
      </c>
      <c r="C101">
        <v>1</v>
      </c>
      <c r="D101">
        <f>VLOOKUP(A101,[1]Sheet1!A$2:F$2018,5,FALSE)</f>
        <v>668.36982900000021</v>
      </c>
      <c r="E101">
        <f>VLOOKUP(A101,[1]Sheet1!A$2:F$2018,6,FALSE)</f>
        <v>668.2</v>
      </c>
      <c r="F101" s="5">
        <f t="shared" ca="1" si="10"/>
        <v>1.0924655307859709E-3</v>
      </c>
      <c r="G101" s="5">
        <f t="shared" ca="1" si="11"/>
        <v>0.73017099999981383</v>
      </c>
      <c r="H101" s="6">
        <f t="shared" si="12"/>
        <v>100</v>
      </c>
      <c r="I101" s="8">
        <f t="shared" si="8"/>
        <v>-0.74051630166748017</v>
      </c>
      <c r="J101">
        <f t="shared" si="3"/>
        <v>3338.8385552574773</v>
      </c>
      <c r="K101">
        <f t="shared" si="4"/>
        <v>2.8670198977411214</v>
      </c>
      <c r="L101">
        <f t="shared" si="5"/>
        <v>0.75389945644453227</v>
      </c>
      <c r="M101" t="str">
        <f t="shared" si="9"/>
        <v/>
      </c>
      <c r="N101" t="str">
        <f t="shared" si="6"/>
        <v/>
      </c>
      <c r="O101" t="str">
        <f t="shared" si="7"/>
        <v/>
      </c>
    </row>
    <row r="102" spans="1:15" x14ac:dyDescent="0.25">
      <c r="A102" s="2">
        <v>43232.776842534717</v>
      </c>
      <c r="B102">
        <v>3341</v>
      </c>
      <c r="C102">
        <v>1</v>
      </c>
      <c r="D102">
        <f>VLOOKUP(A102,[1]Sheet1!A$2:F$2018,5,FALSE)</f>
        <v>668.36982900000021</v>
      </c>
      <c r="E102">
        <f>VLOOKUP(A102,[1]Sheet1!A$2:F$2018,6,FALSE)</f>
        <v>668.2</v>
      </c>
      <c r="F102" s="5">
        <f t="shared" ca="1" si="10"/>
        <v>1.0924655307859709E-3</v>
      </c>
      <c r="G102" s="5">
        <f t="shared" ca="1" si="11"/>
        <v>0.73017099999981383</v>
      </c>
      <c r="H102" s="6">
        <f t="shared" si="12"/>
        <v>101</v>
      </c>
      <c r="I102" s="8">
        <f t="shared" si="8"/>
        <v>-0.70333919510277765</v>
      </c>
      <c r="J102">
        <f t="shared" ref="J102:J165" si="13">FORECAST(H102,B67:B101,H67:H101)</f>
        <v>3339.5268490805493</v>
      </c>
      <c r="K102">
        <f t="shared" ref="K102:K165" si="14">STEYX(B67:B101,H67:H101)</f>
        <v>2.737761325723997</v>
      </c>
      <c r="L102">
        <f t="shared" ref="L102:L165" si="15">(B102-J102)/K102</f>
        <v>0.53808595570732332</v>
      </c>
      <c r="M102" t="str">
        <f t="shared" si="9"/>
        <v/>
      </c>
      <c r="N102" t="str">
        <f t="shared" ref="N102:N165" si="16">IF(M102=1,G102,"")</f>
        <v/>
      </c>
      <c r="O102" t="str">
        <f t="shared" ref="O102:O165" si="17">IF(M102=1,IF(ISNUMBER(M101),"",G102),"")</f>
        <v/>
      </c>
    </row>
    <row r="103" spans="1:15" x14ac:dyDescent="0.25">
      <c r="A103" s="2">
        <v>43232.777000393522</v>
      </c>
      <c r="B103">
        <v>3341</v>
      </c>
      <c r="C103">
        <v>4</v>
      </c>
      <c r="D103">
        <f>VLOOKUP(A103,[1]Sheet1!A$2:F$2018,5,FALSE)</f>
        <v>668.36982900000021</v>
      </c>
      <c r="E103">
        <f>VLOOKUP(A103,[1]Sheet1!A$2:F$2018,6,FALSE)</f>
        <v>668.25792341440001</v>
      </c>
      <c r="F103" s="5">
        <f t="shared" ca="1" si="10"/>
        <v>1.0924655307859709E-3</v>
      </c>
      <c r="G103" s="5">
        <f t="shared" ca="1" si="11"/>
        <v>0.73017099999981383</v>
      </c>
      <c r="H103" s="6">
        <f t="shared" si="12"/>
        <v>102</v>
      </c>
      <c r="I103" s="8">
        <f t="shared" ref="I103:I166" si="18">(C103-AVERAGE(C67:C102))/_xlfn.STDEV.S(C67:C102)</f>
        <v>-6.2987704958853419E-2</v>
      </c>
      <c r="J103">
        <f t="shared" si="13"/>
        <v>3340.1517393720474</v>
      </c>
      <c r="K103">
        <f t="shared" si="14"/>
        <v>2.6112615270597321</v>
      </c>
      <c r="L103">
        <f t="shared" si="15"/>
        <v>0.32484705923262236</v>
      </c>
      <c r="M103" t="str">
        <f t="shared" ref="M103:M166" si="19">IF(I103&lt;-0.8,IF(L103&lt;-0.5,1,""),"")</f>
        <v/>
      </c>
      <c r="N103" t="str">
        <f t="shared" si="16"/>
        <v/>
      </c>
      <c r="O103" t="str">
        <f t="shared" si="17"/>
        <v/>
      </c>
    </row>
    <row r="104" spans="1:15" x14ac:dyDescent="0.25">
      <c r="A104" s="2">
        <v>43232.777290983788</v>
      </c>
      <c r="B104">
        <v>3340.9895230229999</v>
      </c>
      <c r="C104">
        <v>3</v>
      </c>
      <c r="D104">
        <f>VLOOKUP(A104,[1]Sheet1!A$2:F$2018,5,FALSE)</f>
        <v>668.64358600000003</v>
      </c>
      <c r="E104">
        <f>VLOOKUP(A104,[1]Sheet1!A$2:F$2018,6,FALSE)</f>
        <v>668.79568341440006</v>
      </c>
      <c r="F104" s="5">
        <f t="shared" ca="1" si="10"/>
        <v>6.8259684166026714E-4</v>
      </c>
      <c r="G104" s="5">
        <f t="shared" ca="1" si="11"/>
        <v>0.45641399999999521</v>
      </c>
      <c r="H104" s="6">
        <f t="shared" si="12"/>
        <v>103</v>
      </c>
      <c r="I104" s="8">
        <f t="shared" si="18"/>
        <v>-0.28825376848474499</v>
      </c>
      <c r="J104">
        <f t="shared" si="13"/>
        <v>3340.7620078148052</v>
      </c>
      <c r="K104">
        <f t="shared" si="14"/>
        <v>2.4437595707166597</v>
      </c>
      <c r="L104">
        <f t="shared" si="15"/>
        <v>9.3100487838917792E-2</v>
      </c>
      <c r="M104" t="str">
        <f t="shared" si="19"/>
        <v/>
      </c>
      <c r="N104" t="str">
        <f t="shared" si="16"/>
        <v/>
      </c>
      <c r="O104" t="str">
        <f t="shared" si="17"/>
        <v/>
      </c>
    </row>
    <row r="105" spans="1:15" x14ac:dyDescent="0.25">
      <c r="A105" s="2">
        <v>43232.777993622687</v>
      </c>
      <c r="B105">
        <v>3342.1228672090001</v>
      </c>
      <c r="C105">
        <v>9</v>
      </c>
      <c r="D105">
        <f>VLOOKUP(A105,[1]Sheet1!A$2:F$2018,5,FALSE)</f>
        <v>668.64358600000003</v>
      </c>
      <c r="E105">
        <f>VLOOKUP(A105,[1]Sheet1!A$2:F$2018,6,FALSE)</f>
        <v>668.99485295520003</v>
      </c>
      <c r="F105" s="5">
        <f t="shared" ca="1" si="10"/>
        <v>6.8259684166026714E-4</v>
      </c>
      <c r="G105" s="5">
        <f t="shared" ca="1" si="11"/>
        <v>0.45641399999999521</v>
      </c>
      <c r="H105" s="6">
        <f t="shared" si="12"/>
        <v>104</v>
      </c>
      <c r="I105" s="8">
        <f t="shared" si="18"/>
        <v>0.95114700682611297</v>
      </c>
      <c r="J105">
        <f t="shared" si="13"/>
        <v>3341.3564570400245</v>
      </c>
      <c r="K105">
        <f t="shared" si="14"/>
        <v>2.2295008363584468</v>
      </c>
      <c r="L105">
        <f t="shared" si="15"/>
        <v>0.34375863712501176</v>
      </c>
      <c r="M105" t="str">
        <f t="shared" si="19"/>
        <v/>
      </c>
      <c r="N105" t="str">
        <f t="shared" si="16"/>
        <v/>
      </c>
      <c r="O105" t="str">
        <f t="shared" si="17"/>
        <v/>
      </c>
    </row>
    <row r="106" spans="1:15" x14ac:dyDescent="0.25">
      <c r="A106" s="2">
        <v>43232.777993622687</v>
      </c>
      <c r="B106">
        <v>3345</v>
      </c>
      <c r="C106">
        <v>1</v>
      </c>
      <c r="D106">
        <f>VLOOKUP(A106,[1]Sheet1!A$2:F$2018,5,FALSE)</f>
        <v>668.64358600000003</v>
      </c>
      <c r="E106">
        <f>VLOOKUP(A106,[1]Sheet1!A$2:F$2018,6,FALSE)</f>
        <v>668.99485295520003</v>
      </c>
      <c r="F106" s="5">
        <f t="shared" ca="1" si="10"/>
        <v>6.8259684166026714E-4</v>
      </c>
      <c r="G106" s="5">
        <f t="shared" ca="1" si="11"/>
        <v>0.45641399999999521</v>
      </c>
      <c r="H106" s="6">
        <f t="shared" si="12"/>
        <v>105</v>
      </c>
      <c r="I106" s="8">
        <f t="shared" si="18"/>
        <v>-0.76218946767617335</v>
      </c>
      <c r="J106">
        <f t="shared" si="13"/>
        <v>3341.8836860243691</v>
      </c>
      <c r="K106">
        <f t="shared" si="14"/>
        <v>2.1666154901964214</v>
      </c>
      <c r="L106">
        <f t="shared" si="15"/>
        <v>1.4383327312721994</v>
      </c>
      <c r="M106" t="str">
        <f t="shared" si="19"/>
        <v/>
      </c>
      <c r="N106" t="str">
        <f t="shared" si="16"/>
        <v/>
      </c>
      <c r="O106" t="str">
        <f t="shared" si="17"/>
        <v/>
      </c>
    </row>
    <row r="107" spans="1:15" x14ac:dyDescent="0.25">
      <c r="A107" s="2">
        <v>43232.778129733793</v>
      </c>
      <c r="B107">
        <v>3344.1387527960001</v>
      </c>
      <c r="C107">
        <v>6</v>
      </c>
      <c r="D107">
        <f>VLOOKUP(A107,[1]Sheet1!A$2:F$2018,5,FALSE)</f>
        <v>668.6</v>
      </c>
      <c r="E107">
        <f>VLOOKUP(A107,[1]Sheet1!A$2:F$2018,6,FALSE)</f>
        <v>668.83131255412002</v>
      </c>
      <c r="F107" s="5">
        <f t="shared" ca="1" si="10"/>
        <v>7.4783128926114262E-4</v>
      </c>
      <c r="G107" s="5">
        <f t="shared" ca="1" si="11"/>
        <v>0.49999999999999994</v>
      </c>
      <c r="H107" s="6">
        <f t="shared" si="12"/>
        <v>106</v>
      </c>
      <c r="I107" s="8">
        <f t="shared" si="18"/>
        <v>0.28684516284229766</v>
      </c>
      <c r="J107">
        <f t="shared" si="13"/>
        <v>3342.5959600149763</v>
      </c>
      <c r="K107">
        <f t="shared" si="14"/>
        <v>2.2110665177689222</v>
      </c>
      <c r="L107">
        <f t="shared" si="15"/>
        <v>0.69775955116018817</v>
      </c>
      <c r="M107" t="str">
        <f t="shared" si="19"/>
        <v/>
      </c>
      <c r="N107" t="str">
        <f t="shared" si="16"/>
        <v/>
      </c>
      <c r="O107" t="str">
        <f t="shared" si="17"/>
        <v/>
      </c>
    </row>
    <row r="108" spans="1:15" x14ac:dyDescent="0.25">
      <c r="A108" s="2">
        <v>43232.778129733793</v>
      </c>
      <c r="B108">
        <v>3343</v>
      </c>
      <c r="C108">
        <v>1</v>
      </c>
      <c r="D108">
        <f>VLOOKUP(A108,[1]Sheet1!A$2:F$2018,5,FALSE)</f>
        <v>668.6</v>
      </c>
      <c r="E108">
        <f>VLOOKUP(A108,[1]Sheet1!A$2:F$2018,6,FALSE)</f>
        <v>668.83131255412002</v>
      </c>
      <c r="F108" s="5">
        <f t="shared" ca="1" si="10"/>
        <v>7.4783128926114262E-4</v>
      </c>
      <c r="G108" s="5">
        <f t="shared" ca="1" si="11"/>
        <v>0.49999999999999994</v>
      </c>
      <c r="H108" s="6">
        <f t="shared" si="12"/>
        <v>107</v>
      </c>
      <c r="I108" s="8">
        <f t="shared" si="18"/>
        <v>-0.75073420706824345</v>
      </c>
      <c r="J108">
        <f t="shared" si="13"/>
        <v>3343.548251784594</v>
      </c>
      <c r="K108">
        <f t="shared" si="14"/>
        <v>1.7076721564534822</v>
      </c>
      <c r="L108">
        <f t="shared" si="15"/>
        <v>-0.32105213083322465</v>
      </c>
      <c r="M108" t="str">
        <f t="shared" si="19"/>
        <v/>
      </c>
      <c r="N108" t="str">
        <f t="shared" si="16"/>
        <v/>
      </c>
      <c r="O108" t="str">
        <f t="shared" si="17"/>
        <v/>
      </c>
    </row>
    <row r="109" spans="1:15" x14ac:dyDescent="0.25">
      <c r="A109" s="2">
        <v>43232.778129733793</v>
      </c>
      <c r="B109">
        <v>3343</v>
      </c>
      <c r="C109">
        <v>1</v>
      </c>
      <c r="D109">
        <f>VLOOKUP(A109,[1]Sheet1!A$2:F$2018,5,FALSE)</f>
        <v>668.6</v>
      </c>
      <c r="E109">
        <f>VLOOKUP(A109,[1]Sheet1!A$2:F$2018,6,FALSE)</f>
        <v>668.83131255412002</v>
      </c>
      <c r="F109" s="5">
        <f t="shared" ca="1" si="10"/>
        <v>7.4783128926114262E-4</v>
      </c>
      <c r="G109" s="5">
        <f t="shared" ca="1" si="11"/>
        <v>0.49999999999999994</v>
      </c>
      <c r="H109" s="6">
        <f t="shared" si="12"/>
        <v>108</v>
      </c>
      <c r="I109" s="8">
        <f t="shared" si="18"/>
        <v>-0.70860453492581144</v>
      </c>
      <c r="J109">
        <f t="shared" si="13"/>
        <v>3344.0319459733992</v>
      </c>
      <c r="K109">
        <f t="shared" si="14"/>
        <v>1.6045910258312117</v>
      </c>
      <c r="L109">
        <f t="shared" si="15"/>
        <v>-0.64312086805084245</v>
      </c>
      <c r="M109" t="str">
        <f t="shared" si="19"/>
        <v/>
      </c>
      <c r="N109" t="str">
        <f t="shared" si="16"/>
        <v/>
      </c>
      <c r="O109" t="str">
        <f t="shared" si="17"/>
        <v/>
      </c>
    </row>
    <row r="110" spans="1:15" x14ac:dyDescent="0.25">
      <c r="A110" s="2">
        <v>43232.7786858912</v>
      </c>
      <c r="B110">
        <v>3343.5158112833001</v>
      </c>
      <c r="C110">
        <v>11</v>
      </c>
      <c r="D110">
        <f>VLOOKUP(A110,[1]Sheet1!A$2:F$2018,5,FALSE)</f>
        <v>668.92428618700001</v>
      </c>
      <c r="E110">
        <f>VLOOKUP(A110,[1]Sheet1!A$2:F$2018,6,FALSE)</f>
        <v>668.88361146950001</v>
      </c>
      <c r="F110" s="5">
        <f t="shared" ca="1" si="10"/>
        <v>2.6268116830025569E-4</v>
      </c>
      <c r="G110" s="5">
        <f t="shared" ca="1" si="11"/>
        <v>0.17571381300001576</v>
      </c>
      <c r="H110" s="6">
        <f t="shared" si="12"/>
        <v>109</v>
      </c>
      <c r="I110" s="8">
        <f t="shared" si="18"/>
        <v>1.6402054914598578</v>
      </c>
      <c r="J110">
        <f t="shared" si="13"/>
        <v>3344.2810386266178</v>
      </c>
      <c r="K110">
        <f t="shared" si="14"/>
        <v>1.6134800554403723</v>
      </c>
      <c r="L110">
        <f t="shared" si="15"/>
        <v>-0.47427133712470404</v>
      </c>
      <c r="M110" t="str">
        <f t="shared" si="19"/>
        <v/>
      </c>
      <c r="N110" t="str">
        <f t="shared" si="16"/>
        <v/>
      </c>
      <c r="O110" t="str">
        <f t="shared" si="17"/>
        <v/>
      </c>
    </row>
    <row r="111" spans="1:15" x14ac:dyDescent="0.25">
      <c r="A111" s="2">
        <v>43232.779351157413</v>
      </c>
      <c r="B111">
        <v>3344.4242335672989</v>
      </c>
      <c r="C111">
        <v>10</v>
      </c>
      <c r="D111">
        <f>VLOOKUP(A111,[1]Sheet1!A$2:F$2018,5,FALSE)</f>
        <v>668.93</v>
      </c>
      <c r="E111">
        <f>VLOOKUP(A111,[1]Sheet1!A$2:F$2018,6,FALSE)</f>
        <v>668.94000000000017</v>
      </c>
      <c r="F111" s="5">
        <f t="shared" ca="1" si="10"/>
        <v>2.5413720419187774E-4</v>
      </c>
      <c r="G111" s="5">
        <f t="shared" ca="1" si="11"/>
        <v>0.17000000000007276</v>
      </c>
      <c r="H111" s="6">
        <f t="shared" si="12"/>
        <v>110</v>
      </c>
      <c r="I111" s="8">
        <f t="shared" si="18"/>
        <v>1.3421840335088471</v>
      </c>
      <c r="J111">
        <f t="shared" si="13"/>
        <v>3344.5247211118985</v>
      </c>
      <c r="K111">
        <f t="shared" si="14"/>
        <v>1.6165873983010182</v>
      </c>
      <c r="L111">
        <f t="shared" si="15"/>
        <v>-6.2160291924384874E-2</v>
      </c>
      <c r="M111" t="str">
        <f t="shared" si="19"/>
        <v/>
      </c>
      <c r="N111" t="str">
        <f t="shared" si="16"/>
        <v/>
      </c>
      <c r="O111" t="str">
        <f t="shared" si="17"/>
        <v/>
      </c>
    </row>
    <row r="112" spans="1:15" x14ac:dyDescent="0.25">
      <c r="A112" s="2">
        <v>43232.779823379627</v>
      </c>
      <c r="B112">
        <v>3344.6911047857998</v>
      </c>
      <c r="C112">
        <v>7</v>
      </c>
      <c r="D112">
        <f>VLOOKUP(A112,[1]Sheet1!A$2:F$2018,5,FALSE)</f>
        <v>668.93</v>
      </c>
      <c r="E112">
        <f>VLOOKUP(A112,[1]Sheet1!A$2:F$2018,6,FALSE)</f>
        <v>668.94000000000017</v>
      </c>
      <c r="F112" s="5">
        <f t="shared" ca="1" si="10"/>
        <v>2.5413720419187774E-4</v>
      </c>
      <c r="G112" s="5">
        <f t="shared" ca="1" si="11"/>
        <v>0.17000000000007276</v>
      </c>
      <c r="H112" s="6">
        <f t="shared" si="12"/>
        <v>111</v>
      </c>
      <c r="I112" s="8">
        <f t="shared" si="18"/>
        <v>0.60135472615595975</v>
      </c>
      <c r="J112">
        <f t="shared" si="13"/>
        <v>3344.8116393643418</v>
      </c>
      <c r="K112">
        <f t="shared" si="14"/>
        <v>1.6096450084559508</v>
      </c>
      <c r="L112">
        <f t="shared" si="15"/>
        <v>-7.4882708863623804E-2</v>
      </c>
      <c r="M112" t="str">
        <f t="shared" si="19"/>
        <v/>
      </c>
      <c r="N112" t="str">
        <f t="shared" si="16"/>
        <v/>
      </c>
      <c r="O112" t="str">
        <f t="shared" si="17"/>
        <v/>
      </c>
    </row>
    <row r="113" spans="1:15" x14ac:dyDescent="0.25">
      <c r="A113" s="2">
        <v>43232.779961469911</v>
      </c>
      <c r="B113">
        <v>3344.7000000000012</v>
      </c>
      <c r="C113">
        <v>3</v>
      </c>
      <c r="D113">
        <f>VLOOKUP(A113,[1]Sheet1!A$2:F$2018,5,FALSE)</f>
        <v>668.93</v>
      </c>
      <c r="E113">
        <f>VLOOKUP(A113,[1]Sheet1!A$2:F$2018,6,FALSE)</f>
        <v>668.94</v>
      </c>
      <c r="F113" s="5">
        <f t="shared" ca="1" si="10"/>
        <v>2.5413720419204769E-4</v>
      </c>
      <c r="G113" s="5">
        <f t="shared" ca="1" si="11"/>
        <v>0.17000000000018645</v>
      </c>
      <c r="H113" s="6">
        <f t="shared" si="12"/>
        <v>112</v>
      </c>
      <c r="I113" s="8">
        <f t="shared" si="18"/>
        <v>-0.32005450318609485</v>
      </c>
      <c r="J113">
        <f t="shared" si="13"/>
        <v>3345.0638929817519</v>
      </c>
      <c r="K113">
        <f t="shared" si="14"/>
        <v>1.592802566314609</v>
      </c>
      <c r="L113">
        <f t="shared" si="15"/>
        <v>-0.22846082084905897</v>
      </c>
      <c r="M113" t="str">
        <f t="shared" si="19"/>
        <v/>
      </c>
      <c r="N113" t="str">
        <f t="shared" si="16"/>
        <v/>
      </c>
      <c r="O113" t="str">
        <f t="shared" si="17"/>
        <v/>
      </c>
    </row>
    <row r="114" spans="1:15" x14ac:dyDescent="0.25">
      <c r="A114" s="2">
        <v>43232.779961469911</v>
      </c>
      <c r="B114">
        <v>3344.7</v>
      </c>
      <c r="C114">
        <v>2</v>
      </c>
      <c r="D114">
        <f>VLOOKUP(A114,[1]Sheet1!A$2:F$2018,5,FALSE)</f>
        <v>668.93</v>
      </c>
      <c r="E114">
        <f>VLOOKUP(A114,[1]Sheet1!A$2:F$2018,6,FALSE)</f>
        <v>668.94</v>
      </c>
      <c r="F114" s="5">
        <f t="shared" ca="1" si="10"/>
        <v>2.5413720419204769E-4</v>
      </c>
      <c r="G114" s="5">
        <f t="shared" ca="1" si="11"/>
        <v>0.17000000000018645</v>
      </c>
      <c r="H114" s="6">
        <f t="shared" si="12"/>
        <v>113</v>
      </c>
      <c r="I114" s="8">
        <f t="shared" si="18"/>
        <v>-0.5347781961651954</v>
      </c>
      <c r="J114">
        <f t="shared" si="13"/>
        <v>3345.2527120159089</v>
      </c>
      <c r="K114">
        <f t="shared" si="14"/>
        <v>1.561399167568136</v>
      </c>
      <c r="L114">
        <f t="shared" si="15"/>
        <v>-0.35398508426892583</v>
      </c>
      <c r="M114" t="str">
        <f t="shared" si="19"/>
        <v/>
      </c>
      <c r="N114" t="str">
        <f t="shared" si="16"/>
        <v/>
      </c>
      <c r="O114" t="str">
        <f t="shared" si="17"/>
        <v/>
      </c>
    </row>
    <row r="115" spans="1:15" x14ac:dyDescent="0.25">
      <c r="A115" s="2">
        <v>43232.779961469911</v>
      </c>
      <c r="B115">
        <v>3344.7</v>
      </c>
      <c r="C115">
        <v>1</v>
      </c>
      <c r="D115">
        <f>VLOOKUP(A115,[1]Sheet1!A$2:F$2018,5,FALSE)</f>
        <v>668.93</v>
      </c>
      <c r="E115">
        <f>VLOOKUP(A115,[1]Sheet1!A$2:F$2018,6,FALSE)</f>
        <v>668.94</v>
      </c>
      <c r="F115" s="5">
        <f t="shared" ca="1" si="10"/>
        <v>2.5413720419187774E-4</v>
      </c>
      <c r="G115" s="5">
        <f t="shared" ca="1" si="11"/>
        <v>0.17000000000007276</v>
      </c>
      <c r="H115" s="6">
        <f t="shared" si="12"/>
        <v>114</v>
      </c>
      <c r="I115" s="8">
        <f t="shared" si="18"/>
        <v>-0.7408981485630256</v>
      </c>
      <c r="J115">
        <f t="shared" si="13"/>
        <v>3345.4380234711134</v>
      </c>
      <c r="K115">
        <f t="shared" si="14"/>
        <v>1.5458629429378532</v>
      </c>
      <c r="L115">
        <f t="shared" si="15"/>
        <v>-0.47741843769862768</v>
      </c>
      <c r="M115" t="str">
        <f t="shared" si="19"/>
        <v/>
      </c>
      <c r="N115" t="str">
        <f t="shared" si="16"/>
        <v/>
      </c>
      <c r="O115" t="str">
        <f t="shared" si="17"/>
        <v/>
      </c>
    </row>
    <row r="116" spans="1:15" x14ac:dyDescent="0.25">
      <c r="A116" s="2">
        <v>43232.780065624996</v>
      </c>
      <c r="B116">
        <v>3344.6760598044002</v>
      </c>
      <c r="C116">
        <v>5</v>
      </c>
      <c r="D116">
        <f>VLOOKUP(A116,[1]Sheet1!A$2:F$2018,5,FALSE)</f>
        <v>668.93</v>
      </c>
      <c r="E116">
        <f>VLOOKUP(A116,[1]Sheet1!A$2:F$2018,6,FALSE)</f>
        <v>668.94</v>
      </c>
      <c r="F116" s="5">
        <f t="shared" ca="1" si="10"/>
        <v>2.5413720419187774E-4</v>
      </c>
      <c r="G116" s="5">
        <f t="shared" ca="1" si="11"/>
        <v>0.17000000000007276</v>
      </c>
      <c r="H116" s="6">
        <f t="shared" si="12"/>
        <v>115</v>
      </c>
      <c r="I116" s="8">
        <f t="shared" si="18"/>
        <v>0.20724279500650011</v>
      </c>
      <c r="J116">
        <f t="shared" si="13"/>
        <v>3345.7236562035118</v>
      </c>
      <c r="K116">
        <f t="shared" si="14"/>
        <v>1.5436451971780045</v>
      </c>
      <c r="L116">
        <f t="shared" si="15"/>
        <v>-0.67865102746847272</v>
      </c>
      <c r="M116" t="str">
        <f t="shared" si="19"/>
        <v/>
      </c>
      <c r="N116" t="str">
        <f t="shared" si="16"/>
        <v/>
      </c>
      <c r="O116" t="str">
        <f t="shared" si="17"/>
        <v/>
      </c>
    </row>
    <row r="117" spans="1:15" x14ac:dyDescent="0.25">
      <c r="A117" s="2">
        <v>43232.780065624996</v>
      </c>
      <c r="B117">
        <v>3344.65</v>
      </c>
      <c r="C117">
        <v>1</v>
      </c>
      <c r="D117">
        <f>VLOOKUP(A117,[1]Sheet1!A$2:F$2018,5,FALSE)</f>
        <v>668.93</v>
      </c>
      <c r="E117">
        <f>VLOOKUP(A117,[1]Sheet1!A$2:F$2018,6,FALSE)</f>
        <v>668.94</v>
      </c>
      <c r="F117" s="5">
        <f t="shared" ca="1" si="10"/>
        <v>2.5413720419187774E-4</v>
      </c>
      <c r="G117" s="5">
        <f t="shared" ca="1" si="11"/>
        <v>0.17000000000007276</v>
      </c>
      <c r="H117" s="6">
        <f t="shared" si="12"/>
        <v>116</v>
      </c>
      <c r="I117" s="8">
        <f t="shared" si="18"/>
        <v>-0.68331008526992998</v>
      </c>
      <c r="J117">
        <f t="shared" si="13"/>
        <v>3346.0147590119445</v>
      </c>
      <c r="K117">
        <f t="shared" si="14"/>
        <v>1.5308171650205136</v>
      </c>
      <c r="L117">
        <f t="shared" si="15"/>
        <v>-0.89152319632250443</v>
      </c>
      <c r="M117" t="str">
        <f t="shared" si="19"/>
        <v/>
      </c>
      <c r="N117" t="str">
        <f t="shared" si="16"/>
        <v/>
      </c>
      <c r="O117" t="str">
        <f t="shared" si="17"/>
        <v/>
      </c>
    </row>
    <row r="118" spans="1:15" x14ac:dyDescent="0.25">
      <c r="A118" s="2">
        <v>43232.780207650459</v>
      </c>
      <c r="B118">
        <v>3344.6577591956002</v>
      </c>
      <c r="C118">
        <v>2</v>
      </c>
      <c r="D118">
        <f>VLOOKUP(A118,[1]Sheet1!A$2:F$2018,5,FALSE)</f>
        <v>669.09</v>
      </c>
      <c r="E118">
        <f>VLOOKUP(A118,[1]Sheet1!A$2:F$2018,6,FALSE)</f>
        <v>668.94000000000017</v>
      </c>
      <c r="F118" s="5">
        <f t="shared" ca="1" si="10"/>
        <v>1.4945672480519668E-5</v>
      </c>
      <c r="G118" s="5">
        <f t="shared" ca="1" si="11"/>
        <v>9.9999999999909051E-3</v>
      </c>
      <c r="H118" s="6">
        <f t="shared" si="12"/>
        <v>117</v>
      </c>
      <c r="I118" s="8">
        <f t="shared" si="18"/>
        <v>-0.44314194404479962</v>
      </c>
      <c r="J118">
        <f t="shared" si="13"/>
        <v>3346.2593908185058</v>
      </c>
      <c r="K118">
        <f t="shared" si="14"/>
        <v>1.5311377820238361</v>
      </c>
      <c r="L118">
        <f t="shared" si="15"/>
        <v>-1.0460401681086002</v>
      </c>
      <c r="M118" t="str">
        <f t="shared" si="19"/>
        <v/>
      </c>
      <c r="N118" t="str">
        <f t="shared" si="16"/>
        <v/>
      </c>
      <c r="O118" t="str">
        <f t="shared" si="17"/>
        <v/>
      </c>
    </row>
    <row r="119" spans="1:15" x14ac:dyDescent="0.25">
      <c r="A119" s="2">
        <v>43232.780357071759</v>
      </c>
      <c r="B119">
        <v>3344.7</v>
      </c>
      <c r="C119">
        <v>4</v>
      </c>
      <c r="D119">
        <f>VLOOKUP(A119,[1]Sheet1!A$2:F$2018,5,FALSE)</f>
        <v>669.09</v>
      </c>
      <c r="E119">
        <f>VLOOKUP(A119,[1]Sheet1!A$2:F$2018,6,FALSE)</f>
        <v>669.09751719808014</v>
      </c>
      <c r="F119" s="5">
        <f t="shared" ca="1" si="10"/>
        <v>-4.2113706676239724E-4</v>
      </c>
      <c r="G119" s="5">
        <f t="shared" ca="1" si="11"/>
        <v>-0.28177860000005239</v>
      </c>
      <c r="H119" s="6">
        <f t="shared" si="12"/>
        <v>118</v>
      </c>
      <c r="I119" s="8">
        <f t="shared" si="18"/>
        <v>1.2892643118300519E-2</v>
      </c>
      <c r="J119">
        <f t="shared" si="13"/>
        <v>3346.4617059768279</v>
      </c>
      <c r="K119">
        <f t="shared" si="14"/>
        <v>1.5437455704503571</v>
      </c>
      <c r="L119">
        <f t="shared" si="15"/>
        <v>-1.1411893323290201</v>
      </c>
      <c r="M119" t="str">
        <f t="shared" si="19"/>
        <v/>
      </c>
      <c r="N119" t="str">
        <f t="shared" si="16"/>
        <v/>
      </c>
      <c r="O119" t="str">
        <f t="shared" si="17"/>
        <v/>
      </c>
    </row>
    <row r="120" spans="1:15" x14ac:dyDescent="0.25">
      <c r="A120" s="2">
        <v>43232.780357071759</v>
      </c>
      <c r="B120">
        <v>3344.7</v>
      </c>
      <c r="C120">
        <v>1</v>
      </c>
      <c r="D120">
        <f>VLOOKUP(A120,[1]Sheet1!A$2:F$2018,5,FALSE)</f>
        <v>669.09</v>
      </c>
      <c r="E120">
        <f>VLOOKUP(A120,[1]Sheet1!A$2:F$2018,6,FALSE)</f>
        <v>669.09751719808014</v>
      </c>
      <c r="F120" s="5">
        <f t="shared" ca="1" si="10"/>
        <v>-1.1791836673693396E-3</v>
      </c>
      <c r="G120" s="5">
        <f t="shared" ca="1" si="11"/>
        <v>-0.78898000000015145</v>
      </c>
      <c r="H120" s="6">
        <f t="shared" si="12"/>
        <v>119</v>
      </c>
      <c r="I120" s="8">
        <f t="shared" si="18"/>
        <v>-0.66892143249348901</v>
      </c>
      <c r="J120">
        <f t="shared" si="13"/>
        <v>3346.5923008848754</v>
      </c>
      <c r="K120">
        <f t="shared" si="14"/>
        <v>1.5705612931099782</v>
      </c>
      <c r="L120">
        <f t="shared" si="15"/>
        <v>-1.2048564377442983</v>
      </c>
      <c r="M120" t="str">
        <f t="shared" si="19"/>
        <v/>
      </c>
      <c r="N120" t="str">
        <f t="shared" si="16"/>
        <v/>
      </c>
      <c r="O120" t="str">
        <f t="shared" si="17"/>
        <v/>
      </c>
    </row>
    <row r="121" spans="1:15" x14ac:dyDescent="0.25">
      <c r="A121" s="2">
        <v>43232.780357280091</v>
      </c>
      <c r="B121">
        <v>3345.3869185392</v>
      </c>
      <c r="C121">
        <v>4</v>
      </c>
      <c r="D121">
        <f>VLOOKUP(A121,[1]Sheet1!A$2:F$2018,5,FALSE)</f>
        <v>669.09</v>
      </c>
      <c r="E121">
        <f>VLOOKUP(A121,[1]Sheet1!A$2:F$2018,6,FALSE)</f>
        <v>669.1</v>
      </c>
      <c r="F121" s="5">
        <f t="shared" ca="1" si="10"/>
        <v>-1.1791836673693396E-3</v>
      </c>
      <c r="G121" s="5">
        <f t="shared" ca="1" si="11"/>
        <v>-0.78898000000015145</v>
      </c>
      <c r="H121" s="6">
        <f t="shared" si="12"/>
        <v>120</v>
      </c>
      <c r="I121" s="8">
        <f t="shared" si="18"/>
        <v>0.15939701191492714</v>
      </c>
      <c r="J121">
        <f t="shared" si="13"/>
        <v>3346.7811212786678</v>
      </c>
      <c r="K121">
        <f t="shared" si="14"/>
        <v>1.5799277680310657</v>
      </c>
      <c r="L121">
        <f t="shared" si="15"/>
        <v>-0.88244713946972475</v>
      </c>
      <c r="M121" t="str">
        <f t="shared" si="19"/>
        <v/>
      </c>
      <c r="N121" t="str">
        <f t="shared" si="16"/>
        <v/>
      </c>
      <c r="O121" t="str">
        <f t="shared" si="17"/>
        <v/>
      </c>
    </row>
    <row r="122" spans="1:15" x14ac:dyDescent="0.25">
      <c r="A122" s="2">
        <v>43232.780357280091</v>
      </c>
      <c r="B122">
        <v>3345.5</v>
      </c>
      <c r="C122">
        <v>1</v>
      </c>
      <c r="D122">
        <f>VLOOKUP(A122,[1]Sheet1!A$2:F$2018,5,FALSE)</f>
        <v>669.09</v>
      </c>
      <c r="E122">
        <f>VLOOKUP(A122,[1]Sheet1!A$2:F$2018,6,FALSE)</f>
        <v>669.1</v>
      </c>
      <c r="F122" s="5">
        <f t="shared" ca="1" si="10"/>
        <v>-1.1791836673693396E-3</v>
      </c>
      <c r="G122" s="5">
        <f t="shared" ca="1" si="11"/>
        <v>-0.78898000000015145</v>
      </c>
      <c r="H122" s="6">
        <f t="shared" si="12"/>
        <v>121</v>
      </c>
      <c r="I122" s="8">
        <f t="shared" si="18"/>
        <v>-0.68735886043882355</v>
      </c>
      <c r="J122">
        <f t="shared" si="13"/>
        <v>3347.0106315223179</v>
      </c>
      <c r="K122">
        <f t="shared" si="14"/>
        <v>1.5811989462517404</v>
      </c>
      <c r="L122">
        <f t="shared" si="15"/>
        <v>-0.95537093918439953</v>
      </c>
      <c r="M122" t="str">
        <f t="shared" si="19"/>
        <v/>
      </c>
      <c r="N122" t="str">
        <f t="shared" si="16"/>
        <v/>
      </c>
      <c r="O122" t="str">
        <f t="shared" si="17"/>
        <v/>
      </c>
    </row>
    <row r="123" spans="1:15" x14ac:dyDescent="0.25">
      <c r="A123" s="2">
        <v>43232.78035883102</v>
      </c>
      <c r="B123">
        <v>3345.5</v>
      </c>
      <c r="C123">
        <v>2</v>
      </c>
      <c r="D123">
        <f>VLOOKUP(A123,[1]Sheet1!A$2:F$2018,5,FALSE)</f>
        <v>669.09</v>
      </c>
      <c r="E123">
        <f>VLOOKUP(A123,[1]Sheet1!A$2:F$2018,6,FALSE)</f>
        <v>669.1</v>
      </c>
      <c r="F123" s="5">
        <f t="shared" ca="1" si="10"/>
        <v>-2.024681582447692E-3</v>
      </c>
      <c r="G123" s="5">
        <f t="shared" ca="1" si="11"/>
        <v>-1.3546941999999262</v>
      </c>
      <c r="H123" s="6">
        <f t="shared" si="12"/>
        <v>122</v>
      </c>
      <c r="I123" s="8">
        <f t="shared" si="18"/>
        <v>-0.41241531626329414</v>
      </c>
      <c r="J123">
        <f t="shared" si="13"/>
        <v>3347.2117867806182</v>
      </c>
      <c r="K123">
        <f t="shared" si="14"/>
        <v>1.5909621291200189</v>
      </c>
      <c r="L123">
        <f t="shared" si="15"/>
        <v>-1.0759443919416556</v>
      </c>
      <c r="M123" t="str">
        <f t="shared" si="19"/>
        <v/>
      </c>
      <c r="N123" t="str">
        <f t="shared" si="16"/>
        <v/>
      </c>
      <c r="O123" t="str">
        <f t="shared" si="17"/>
        <v/>
      </c>
    </row>
    <row r="124" spans="1:15" x14ac:dyDescent="0.25">
      <c r="A124" s="2">
        <v>43232.78035883102</v>
      </c>
      <c r="B124">
        <v>3345.5</v>
      </c>
      <c r="C124">
        <v>1</v>
      </c>
      <c r="D124">
        <f>VLOOKUP(A124,[1]Sheet1!A$2:F$2018,5,FALSE)</f>
        <v>669.09</v>
      </c>
      <c r="E124">
        <f>VLOOKUP(A124,[1]Sheet1!A$2:F$2018,6,FALSE)</f>
        <v>669.1</v>
      </c>
      <c r="F124" s="5">
        <f t="shared" ca="1" si="10"/>
        <v>-1.6140580644754007E-3</v>
      </c>
      <c r="G124" s="5">
        <f t="shared" ca="1" si="11"/>
        <v>-1.0799501103598459</v>
      </c>
      <c r="H124" s="6">
        <f t="shared" si="12"/>
        <v>123</v>
      </c>
      <c r="I124" s="8">
        <f t="shared" si="18"/>
        <v>-0.68735886043882355</v>
      </c>
      <c r="J124">
        <f t="shared" si="13"/>
        <v>3347.3705262105591</v>
      </c>
      <c r="K124">
        <f t="shared" si="14"/>
        <v>1.6110865259648619</v>
      </c>
      <c r="L124">
        <f t="shared" si="15"/>
        <v>-1.1610339857065433</v>
      </c>
      <c r="M124" t="str">
        <f t="shared" si="19"/>
        <v/>
      </c>
      <c r="N124" t="str">
        <f t="shared" si="16"/>
        <v/>
      </c>
      <c r="O124" t="str">
        <f t="shared" si="17"/>
        <v/>
      </c>
    </row>
    <row r="125" spans="1:15" x14ac:dyDescent="0.25">
      <c r="A125" s="2">
        <v>43232.780775370367</v>
      </c>
      <c r="B125">
        <v>3345.5</v>
      </c>
      <c r="C125">
        <v>6</v>
      </c>
      <c r="D125">
        <f>VLOOKUP(A125,[1]Sheet1!A$2:F$2018,5,FALSE)</f>
        <v>669.09</v>
      </c>
      <c r="E125">
        <f>VLOOKUP(A125,[1]Sheet1!A$2:F$2018,6,FALSE)</f>
        <v>669.1</v>
      </c>
      <c r="F125" s="5">
        <f t="shared" ca="1" si="10"/>
        <v>-1.646115097161916E-3</v>
      </c>
      <c r="G125" s="5">
        <f t="shared" ca="1" si="11"/>
        <v>-1.1013991503600664</v>
      </c>
      <c r="H125" s="6">
        <f t="shared" si="12"/>
        <v>124</v>
      </c>
      <c r="I125" s="8">
        <f t="shared" si="18"/>
        <v>0.71516737189521096</v>
      </c>
      <c r="J125">
        <f t="shared" si="13"/>
        <v>3347.2503556999723</v>
      </c>
      <c r="K125">
        <f t="shared" si="14"/>
        <v>1.51069781086971</v>
      </c>
      <c r="L125">
        <f t="shared" si="15"/>
        <v>-1.1586405218688833</v>
      </c>
      <c r="M125" t="str">
        <f t="shared" si="19"/>
        <v/>
      </c>
      <c r="N125" t="str">
        <f t="shared" si="16"/>
        <v/>
      </c>
      <c r="O125" t="str">
        <f t="shared" si="17"/>
        <v/>
      </c>
    </row>
    <row r="126" spans="1:15" x14ac:dyDescent="0.25">
      <c r="A126" s="2">
        <v>43232.781013495369</v>
      </c>
      <c r="B126">
        <v>3345.4970558670998</v>
      </c>
      <c r="C126">
        <v>4</v>
      </c>
      <c r="D126">
        <f>VLOOKUP(A126,[1]Sheet1!A$2:F$2018,5,FALSE)</f>
        <v>669.09</v>
      </c>
      <c r="E126">
        <f>VLOOKUP(A126,[1]Sheet1!A$2:F$2018,6,FALSE)</f>
        <v>669.1</v>
      </c>
      <c r="F126" s="5">
        <f t="shared" ca="1" si="10"/>
        <v>-2.0027201123915045E-3</v>
      </c>
      <c r="G126" s="5">
        <f t="shared" ca="1" si="11"/>
        <v>-1.3400000000000318</v>
      </c>
      <c r="H126" s="6">
        <f t="shared" si="12"/>
        <v>125</v>
      </c>
      <c r="I126" s="8">
        <f t="shared" si="18"/>
        <v>0.15905804925185349</v>
      </c>
      <c r="J126">
        <f t="shared" si="13"/>
        <v>3347.0641343206853</v>
      </c>
      <c r="K126">
        <f t="shared" si="14"/>
        <v>1.3151194780558773</v>
      </c>
      <c r="L126">
        <f t="shared" si="15"/>
        <v>-1.1915863765489196</v>
      </c>
      <c r="M126" t="str">
        <f t="shared" si="19"/>
        <v/>
      </c>
      <c r="N126" t="str">
        <f t="shared" si="16"/>
        <v/>
      </c>
      <c r="O126" t="str">
        <f t="shared" si="17"/>
        <v/>
      </c>
    </row>
    <row r="127" spans="1:15" x14ac:dyDescent="0.25">
      <c r="A127" s="2">
        <v>43232.781177962963</v>
      </c>
      <c r="B127">
        <v>3345.5</v>
      </c>
      <c r="C127">
        <v>3</v>
      </c>
      <c r="D127">
        <f>VLOOKUP(A127,[1]Sheet1!A$2:F$2018,5,FALSE)</f>
        <v>669.09</v>
      </c>
      <c r="E127">
        <f>VLOOKUP(A127,[1]Sheet1!A$2:F$2018,6,FALSE)</f>
        <v>669.1</v>
      </c>
      <c r="F127" s="5">
        <f t="shared" ca="1" si="10"/>
        <v>-2.0027201123915045E-3</v>
      </c>
      <c r="G127" s="5">
        <f t="shared" ca="1" si="11"/>
        <v>-1.3400000000000318</v>
      </c>
      <c r="H127" s="6">
        <f t="shared" si="12"/>
        <v>126</v>
      </c>
      <c r="I127" s="8">
        <f t="shared" si="18"/>
        <v>-0.13717581529218359</v>
      </c>
      <c r="J127">
        <f t="shared" si="13"/>
        <v>3346.8415007412445</v>
      </c>
      <c r="K127">
        <f t="shared" si="14"/>
        <v>1.0130004568954032</v>
      </c>
      <c r="L127">
        <f t="shared" si="15"/>
        <v>-1.3242844384847703</v>
      </c>
      <c r="M127" t="str">
        <f t="shared" si="19"/>
        <v/>
      </c>
      <c r="N127" t="str">
        <f t="shared" si="16"/>
        <v/>
      </c>
      <c r="O127" t="str">
        <f t="shared" si="17"/>
        <v/>
      </c>
    </row>
    <row r="128" spans="1:15" x14ac:dyDescent="0.25">
      <c r="A128" s="2">
        <v>43232.781356273154</v>
      </c>
      <c r="B128">
        <v>3345.5</v>
      </c>
      <c r="C128">
        <v>2</v>
      </c>
      <c r="D128">
        <f>VLOOKUP(A128,[1]Sheet1!A$2:F$2018,5,FALSE)</f>
        <v>669.09</v>
      </c>
      <c r="E128">
        <f>VLOOKUP(A128,[1]Sheet1!A$2:F$2018,6,FALSE)</f>
        <v>669.1</v>
      </c>
      <c r="F128" s="5">
        <f t="shared" ca="1" si="10"/>
        <v>-2.0027201123915045E-3</v>
      </c>
      <c r="G128" s="5">
        <f t="shared" ca="1" si="11"/>
        <v>-1.3400000000000318</v>
      </c>
      <c r="H128" s="6">
        <f t="shared" si="12"/>
        <v>127</v>
      </c>
      <c r="I128" s="8">
        <f t="shared" si="18"/>
        <v>-0.39456317572128269</v>
      </c>
      <c r="J128">
        <f t="shared" si="13"/>
        <v>3346.7552203227183</v>
      </c>
      <c r="K128">
        <f t="shared" si="14"/>
        <v>0.93121976326758416</v>
      </c>
      <c r="L128">
        <f t="shared" si="15"/>
        <v>-1.3479313608141306</v>
      </c>
      <c r="M128" t="str">
        <f t="shared" si="19"/>
        <v/>
      </c>
      <c r="N128" t="str">
        <f t="shared" si="16"/>
        <v/>
      </c>
      <c r="O128" t="str">
        <f t="shared" si="17"/>
        <v/>
      </c>
    </row>
    <row r="129" spans="1:15" x14ac:dyDescent="0.25">
      <c r="A129" s="2">
        <v>43232.782192060193</v>
      </c>
      <c r="B129">
        <v>3345.4962569999998</v>
      </c>
      <c r="C129">
        <v>7</v>
      </c>
      <c r="D129">
        <f>VLOOKUP(A129,[1]Sheet1!A$2:F$2018,5,FALSE)</f>
        <v>669.09000000000015</v>
      </c>
      <c r="E129">
        <f>VLOOKUP(A129,[1]Sheet1!A$2:F$2018,6,FALSE)</f>
        <v>669.1</v>
      </c>
      <c r="F129" s="5">
        <f t="shared" ca="1" si="10"/>
        <v>-2.002720112391504E-3</v>
      </c>
      <c r="G129" s="5">
        <f t="shared" ca="1" si="11"/>
        <v>-1.3400000000000316</v>
      </c>
      <c r="H129" s="6">
        <f t="shared" si="12"/>
        <v>128</v>
      </c>
      <c r="I129" s="8">
        <f t="shared" si="18"/>
        <v>1.3878521292399182</v>
      </c>
      <c r="J129">
        <f t="shared" si="13"/>
        <v>3346.6407508521297</v>
      </c>
      <c r="K129">
        <f t="shared" si="14"/>
        <v>0.80428195995723706</v>
      </c>
      <c r="L129">
        <f t="shared" si="15"/>
        <v>-1.4230007747417064</v>
      </c>
      <c r="M129" t="str">
        <f t="shared" si="19"/>
        <v/>
      </c>
      <c r="N129" t="str">
        <f t="shared" si="16"/>
        <v/>
      </c>
      <c r="O129" t="str">
        <f t="shared" si="17"/>
        <v/>
      </c>
    </row>
    <row r="130" spans="1:15" x14ac:dyDescent="0.25">
      <c r="A130" s="2">
        <v>43232.782456307868</v>
      </c>
      <c r="B130">
        <v>3345.5</v>
      </c>
      <c r="C130">
        <v>3</v>
      </c>
      <c r="D130">
        <f>VLOOKUP(A130,[1]Sheet1!A$2:F$2018,5,FALSE)</f>
        <v>669.09000000000015</v>
      </c>
      <c r="E130">
        <f>VLOOKUP(A130,[1]Sheet1!A$2:F$2018,6,FALSE)</f>
        <v>669.1</v>
      </c>
      <c r="F130" s="5">
        <f t="shared" ref="F130:F193" ca="1" si="20">(OFFSET(E130,$T$2,0)-D130)/D130</f>
        <v>-2.002720112391674E-3</v>
      </c>
      <c r="G130" s="5">
        <f t="shared" ca="1" si="11"/>
        <v>-1.3400000000001455</v>
      </c>
      <c r="H130" s="6">
        <f t="shared" si="12"/>
        <v>129</v>
      </c>
      <c r="I130" s="8">
        <f t="shared" si="18"/>
        <v>-8.7038827977848926E-2</v>
      </c>
      <c r="J130">
        <f t="shared" si="13"/>
        <v>3346.5862938572595</v>
      </c>
      <c r="K130">
        <f t="shared" si="14"/>
        <v>0.76436659506814331</v>
      </c>
      <c r="L130">
        <f t="shared" si="15"/>
        <v>-1.4211686699399662</v>
      </c>
      <c r="M130" t="str">
        <f t="shared" si="19"/>
        <v/>
      </c>
      <c r="N130" t="str">
        <f t="shared" si="16"/>
        <v/>
      </c>
      <c r="O130" t="str">
        <f t="shared" si="17"/>
        <v/>
      </c>
    </row>
    <row r="131" spans="1:15" x14ac:dyDescent="0.25">
      <c r="A131" s="2">
        <v>43232.782605034721</v>
      </c>
      <c r="B131">
        <v>3345.5</v>
      </c>
      <c r="C131">
        <v>3</v>
      </c>
      <c r="D131">
        <f>VLOOKUP(A131,[1]Sheet1!A$2:F$2018,5,FALSE)</f>
        <v>669.09000000000015</v>
      </c>
      <c r="E131">
        <f>VLOOKUP(A131,[1]Sheet1!A$2:F$2018,6,FALSE)</f>
        <v>669.1</v>
      </c>
      <c r="F131" s="5">
        <f t="shared" ca="1" si="20"/>
        <v>-2.002720112391674E-3</v>
      </c>
      <c r="G131" s="5">
        <f t="shared" ref="G131:G194" ca="1" si="21">IF(ISNUMBER(F131),D131*F131,"")</f>
        <v>-1.3400000000001455</v>
      </c>
      <c r="H131" s="6">
        <f t="shared" si="12"/>
        <v>130</v>
      </c>
      <c r="I131" s="8">
        <f t="shared" si="18"/>
        <v>-4.9611713148965578E-2</v>
      </c>
      <c r="J131">
        <f t="shared" si="13"/>
        <v>3346.6379929678274</v>
      </c>
      <c r="K131">
        <f t="shared" si="14"/>
        <v>0.78465643705776167</v>
      </c>
      <c r="L131">
        <f t="shared" si="15"/>
        <v>-1.4503073116872758</v>
      </c>
      <c r="M131" t="str">
        <f t="shared" si="19"/>
        <v/>
      </c>
      <c r="N131" t="str">
        <f t="shared" si="16"/>
        <v/>
      </c>
      <c r="O131" t="str">
        <f t="shared" si="17"/>
        <v/>
      </c>
    </row>
    <row r="132" spans="1:15" x14ac:dyDescent="0.25">
      <c r="A132" s="2">
        <v>43232.782869571762</v>
      </c>
      <c r="B132">
        <v>3345.4668379999998</v>
      </c>
      <c r="C132">
        <v>6</v>
      </c>
      <c r="D132">
        <f>VLOOKUP(A132,[1]Sheet1!A$2:F$2018,5,FALSE)</f>
        <v>669.09</v>
      </c>
      <c r="E132">
        <f>VLOOKUP(A132,[1]Sheet1!A$2:F$2018,6,FALSE)</f>
        <v>669.1</v>
      </c>
      <c r="F132" s="5">
        <f t="shared" ca="1" si="20"/>
        <v>-2.534797411409741E-3</v>
      </c>
      <c r="G132" s="5">
        <f t="shared" ca="1" si="21"/>
        <v>-1.6960076000001436</v>
      </c>
      <c r="H132" s="6">
        <f t="shared" ref="H132:H195" si="22">H131+1</f>
        <v>131</v>
      </c>
      <c r="I132" s="8">
        <f t="shared" si="18"/>
        <v>1.0107916154183461</v>
      </c>
      <c r="J132">
        <f t="shared" si="13"/>
        <v>3346.6670030027653</v>
      </c>
      <c r="K132">
        <f t="shared" si="14"/>
        <v>0.8065522015707608</v>
      </c>
      <c r="L132">
        <f t="shared" si="15"/>
        <v>-1.4880190028967673</v>
      </c>
      <c r="M132" t="str">
        <f t="shared" si="19"/>
        <v/>
      </c>
      <c r="N132" t="str">
        <f t="shared" si="16"/>
        <v/>
      </c>
      <c r="O132" t="str">
        <f t="shared" si="17"/>
        <v/>
      </c>
    </row>
    <row r="133" spans="1:15" x14ac:dyDescent="0.25">
      <c r="A133" s="2">
        <v>43232.783000925927</v>
      </c>
      <c r="B133">
        <v>3345.5</v>
      </c>
      <c r="C133">
        <v>2</v>
      </c>
      <c r="D133">
        <f>VLOOKUP(A133,[1]Sheet1!A$2:F$2018,5,FALSE)</f>
        <v>669.09</v>
      </c>
      <c r="E133">
        <f>VLOOKUP(A133,[1]Sheet1!A$2:F$2018,6,FALSE)</f>
        <v>669.10000000000014</v>
      </c>
      <c r="F133" s="5">
        <f t="shared" ca="1" si="20"/>
        <v>-2.534797411409741E-3</v>
      </c>
      <c r="G133" s="5">
        <f t="shared" ca="1" si="21"/>
        <v>-1.6960076000001436</v>
      </c>
      <c r="H133" s="6">
        <f t="shared" si="22"/>
        <v>132</v>
      </c>
      <c r="I133" s="8">
        <f t="shared" si="18"/>
        <v>-0.47828670265295958</v>
      </c>
      <c r="J133">
        <f t="shared" si="13"/>
        <v>3346.669534019215</v>
      </c>
      <c r="K133">
        <f t="shared" si="14"/>
        <v>0.82845826519384891</v>
      </c>
      <c r="L133">
        <f t="shared" si="15"/>
        <v>-1.4116993798611577</v>
      </c>
      <c r="M133" t="str">
        <f t="shared" si="19"/>
        <v/>
      </c>
      <c r="N133" t="str">
        <f t="shared" si="16"/>
        <v/>
      </c>
      <c r="O133" t="str">
        <f t="shared" si="17"/>
        <v/>
      </c>
    </row>
    <row r="134" spans="1:15" x14ac:dyDescent="0.25">
      <c r="A134" s="2">
        <v>43232.783142569453</v>
      </c>
      <c r="B134">
        <v>3345.4900850514</v>
      </c>
      <c r="C134">
        <v>2</v>
      </c>
      <c r="D134">
        <f>VLOOKUP(A134,[1]Sheet1!A$2:F$2018,5,FALSE)</f>
        <v>669.08999999999992</v>
      </c>
      <c r="E134">
        <f>VLOOKUP(A134,[1]Sheet1!A$2:F$2018,6,FALSE)</f>
        <v>669.10000000000014</v>
      </c>
      <c r="F134" s="5">
        <f t="shared" ca="1" si="20"/>
        <v>-2.5347974114095714E-3</v>
      </c>
      <c r="G134" s="5">
        <f t="shared" ca="1" si="21"/>
        <v>-1.6960076000000299</v>
      </c>
      <c r="H134" s="6">
        <f t="shared" si="22"/>
        <v>133</v>
      </c>
      <c r="I134" s="8">
        <f t="shared" si="18"/>
        <v>-0.49160101261243255</v>
      </c>
      <c r="J134">
        <f t="shared" si="13"/>
        <v>3346.6533331062533</v>
      </c>
      <c r="K134">
        <f t="shared" si="14"/>
        <v>0.84445284971781087</v>
      </c>
      <c r="L134">
        <f t="shared" si="15"/>
        <v>-1.3775168800034296</v>
      </c>
      <c r="M134" t="str">
        <f t="shared" si="19"/>
        <v/>
      </c>
      <c r="N134" t="str">
        <f t="shared" si="16"/>
        <v/>
      </c>
      <c r="O134" t="str">
        <f t="shared" si="17"/>
        <v/>
      </c>
    </row>
    <row r="135" spans="1:15" x14ac:dyDescent="0.25">
      <c r="A135" s="2">
        <v>43232.783547488427</v>
      </c>
      <c r="B135">
        <v>3345.4784109486</v>
      </c>
      <c r="C135">
        <v>4</v>
      </c>
      <c r="D135">
        <f>VLOOKUP(A135,[1]Sheet1!A$2:F$2018,5,FALSE)</f>
        <v>669.08999999999992</v>
      </c>
      <c r="E135">
        <f>VLOOKUP(A135,[1]Sheet1!A$2:F$2018,6,FALSE)</f>
        <v>669.1</v>
      </c>
      <c r="F135" s="5">
        <f t="shared" ca="1" si="20"/>
        <v>-2.0992237217711098E-3</v>
      </c>
      <c r="G135" s="5">
        <f t="shared" ca="1" si="21"/>
        <v>-1.4045695999998318</v>
      </c>
      <c r="H135" s="6">
        <f t="shared" si="22"/>
        <v>134</v>
      </c>
      <c r="I135" s="8">
        <f t="shared" si="18"/>
        <v>0.22227763087281097</v>
      </c>
      <c r="J135">
        <f t="shared" si="13"/>
        <v>3346.6133099806789</v>
      </c>
      <c r="K135">
        <f t="shared" si="14"/>
        <v>0.8527526580967737</v>
      </c>
      <c r="L135">
        <f t="shared" si="15"/>
        <v>-1.3308654289179913</v>
      </c>
      <c r="M135" t="str">
        <f t="shared" si="19"/>
        <v/>
      </c>
      <c r="N135" t="str">
        <f t="shared" si="16"/>
        <v/>
      </c>
      <c r="O135" t="str">
        <f t="shared" si="17"/>
        <v/>
      </c>
    </row>
    <row r="136" spans="1:15" x14ac:dyDescent="0.25">
      <c r="A136" s="2">
        <v>43232.784049641203</v>
      </c>
      <c r="B136">
        <v>3345.5</v>
      </c>
      <c r="C136">
        <v>4</v>
      </c>
      <c r="D136">
        <f>VLOOKUP(A136,[1]Sheet1!A$2:F$2018,5,FALSE)</f>
        <v>669.08999999999992</v>
      </c>
      <c r="E136">
        <f>VLOOKUP(A136,[1]Sheet1!A$2:F$2018,6,FALSE)</f>
        <v>669.1</v>
      </c>
      <c r="F136" s="5">
        <f t="shared" ca="1" si="20"/>
        <v>-2.1073398197551424E-3</v>
      </c>
      <c r="G136" s="5">
        <f t="shared" ca="1" si="21"/>
        <v>-1.4099999999999682</v>
      </c>
      <c r="H136" s="6">
        <f t="shared" si="22"/>
        <v>135</v>
      </c>
      <c r="I136" s="8">
        <f t="shared" si="18"/>
        <v>0.19402537461930694</v>
      </c>
      <c r="J136">
        <f t="shared" si="13"/>
        <v>3346.5493135876345</v>
      </c>
      <c r="K136">
        <f t="shared" si="14"/>
        <v>0.8490771092634587</v>
      </c>
      <c r="L136">
        <f t="shared" si="15"/>
        <v>-1.2358283790558831</v>
      </c>
      <c r="M136" t="str">
        <f t="shared" si="19"/>
        <v/>
      </c>
      <c r="N136" t="str">
        <f t="shared" si="16"/>
        <v/>
      </c>
      <c r="O136" t="str">
        <f t="shared" si="17"/>
        <v/>
      </c>
    </row>
    <row r="137" spans="1:15" x14ac:dyDescent="0.25">
      <c r="A137" s="2">
        <v>43232.784384872677</v>
      </c>
      <c r="B137">
        <v>3345.5</v>
      </c>
      <c r="C137">
        <v>5</v>
      </c>
      <c r="D137">
        <f>VLOOKUP(A137,[1]Sheet1!A$2:F$2018,5,FALSE)</f>
        <v>669.08999999999992</v>
      </c>
      <c r="E137">
        <f>VLOOKUP(A137,[1]Sheet1!A$2:F$2018,6,FALSE)</f>
        <v>669.1</v>
      </c>
      <c r="F137" s="5">
        <f t="shared" ca="1" si="20"/>
        <v>-2.0027201123913349E-3</v>
      </c>
      <c r="G137" s="5">
        <f t="shared" ca="1" si="21"/>
        <v>-1.3399999999999181</v>
      </c>
      <c r="H137" s="6">
        <f t="shared" si="22"/>
        <v>136</v>
      </c>
      <c r="I137" s="8">
        <f t="shared" si="18"/>
        <v>0.53736576049705587</v>
      </c>
      <c r="J137">
        <f t="shared" si="13"/>
        <v>3346.4652042914795</v>
      </c>
      <c r="K137">
        <f t="shared" si="14"/>
        <v>0.82685565103305925</v>
      </c>
      <c r="L137">
        <f t="shared" si="15"/>
        <v>-1.1673189755353126</v>
      </c>
      <c r="M137" t="str">
        <f t="shared" si="19"/>
        <v/>
      </c>
      <c r="N137" t="str">
        <f t="shared" si="16"/>
        <v/>
      </c>
      <c r="O137" t="str">
        <f t="shared" si="17"/>
        <v/>
      </c>
    </row>
    <row r="138" spans="1:15" x14ac:dyDescent="0.25">
      <c r="A138" s="2">
        <v>43232.784831423611</v>
      </c>
      <c r="B138">
        <v>3345.4978107098</v>
      </c>
      <c r="C138">
        <v>7</v>
      </c>
      <c r="D138">
        <f>VLOOKUP(A138,[1]Sheet1!A$2:F$2018,5,FALSE)</f>
        <v>669.09</v>
      </c>
      <c r="E138">
        <f>VLOOKUP(A138,[1]Sheet1!A$2:F$2018,6,FALSE)</f>
        <v>669.1</v>
      </c>
      <c r="F138" s="5">
        <f t="shared" ca="1" si="20"/>
        <v>-2.0027201123915045E-3</v>
      </c>
      <c r="G138" s="5">
        <f t="shared" ca="1" si="21"/>
        <v>-1.3400000000000318</v>
      </c>
      <c r="H138" s="6">
        <f t="shared" si="22"/>
        <v>137</v>
      </c>
      <c r="I138" s="8">
        <f t="shared" si="18"/>
        <v>1.2522381396615179</v>
      </c>
      <c r="J138">
        <f t="shared" si="13"/>
        <v>3346.3584059196951</v>
      </c>
      <c r="K138">
        <f t="shared" si="14"/>
        <v>0.77927139332436657</v>
      </c>
      <c r="L138">
        <f t="shared" si="15"/>
        <v>-1.1043587859985671</v>
      </c>
      <c r="M138" t="str">
        <f t="shared" si="19"/>
        <v/>
      </c>
      <c r="N138" t="str">
        <f t="shared" si="16"/>
        <v/>
      </c>
      <c r="O138" t="str">
        <f t="shared" si="17"/>
        <v/>
      </c>
    </row>
    <row r="139" spans="1:15" x14ac:dyDescent="0.25">
      <c r="A139" s="2">
        <v>43232.785169224539</v>
      </c>
      <c r="B139">
        <v>3345.4894582677998</v>
      </c>
      <c r="C139">
        <v>5</v>
      </c>
      <c r="D139">
        <f>VLOOKUP(A139,[1]Sheet1!A$2:F$2018,5,FALSE)</f>
        <v>669.08999999999992</v>
      </c>
      <c r="E139">
        <f>VLOOKUP(A139,[1]Sheet1!A$2:F$2018,6,FALSE)</f>
        <v>668.80822139999998</v>
      </c>
      <c r="F139" s="5">
        <f t="shared" ca="1" si="20"/>
        <v>-2.0027201123913349E-3</v>
      </c>
      <c r="G139" s="5">
        <f t="shared" ca="1" si="21"/>
        <v>-1.3399999999999181</v>
      </c>
      <c r="H139" s="6">
        <f t="shared" si="22"/>
        <v>138</v>
      </c>
      <c r="I139" s="8">
        <f t="shared" si="18"/>
        <v>0.43565625219346327</v>
      </c>
      <c r="J139">
        <f t="shared" si="13"/>
        <v>3346.2286682676859</v>
      </c>
      <c r="K139">
        <f t="shared" si="14"/>
        <v>0.69357073218868925</v>
      </c>
      <c r="L139">
        <f t="shared" si="15"/>
        <v>-1.0658033356645986</v>
      </c>
      <c r="M139" t="str">
        <f t="shared" si="19"/>
        <v/>
      </c>
      <c r="N139" t="str">
        <f t="shared" si="16"/>
        <v/>
      </c>
      <c r="O139" t="str">
        <f t="shared" si="17"/>
        <v/>
      </c>
    </row>
    <row r="140" spans="1:15" x14ac:dyDescent="0.25">
      <c r="A140" s="2">
        <v>43232.785480659717</v>
      </c>
      <c r="B140">
        <v>3345.4973096068002</v>
      </c>
      <c r="C140">
        <v>4</v>
      </c>
      <c r="D140">
        <f>VLOOKUP(A140,[1]Sheet1!A$2:F$2018,5,FALSE)</f>
        <v>669.09</v>
      </c>
      <c r="E140">
        <f>VLOOKUP(A140,[1]Sheet1!A$2:F$2018,6,FALSE)</f>
        <v>668.30101999999988</v>
      </c>
      <c r="F140" s="5">
        <f t="shared" ca="1" si="20"/>
        <v>-2.0027201123913345E-3</v>
      </c>
      <c r="G140" s="5">
        <f t="shared" ca="1" si="21"/>
        <v>-1.3399999999999179</v>
      </c>
      <c r="H140" s="6">
        <f t="shared" si="22"/>
        <v>139</v>
      </c>
      <c r="I140" s="8">
        <f t="shared" si="18"/>
        <v>5.1729480745471824E-2</v>
      </c>
      <c r="J140">
        <f t="shared" si="13"/>
        <v>3346.0746465041889</v>
      </c>
      <c r="K140">
        <f t="shared" si="14"/>
        <v>0.540074479506924</v>
      </c>
      <c r="L140">
        <f t="shared" si="15"/>
        <v>-1.0689949614279133</v>
      </c>
      <c r="M140" t="str">
        <f t="shared" si="19"/>
        <v/>
      </c>
      <c r="N140" t="str">
        <f t="shared" si="16"/>
        <v/>
      </c>
      <c r="O140" t="str">
        <f t="shared" si="17"/>
        <v/>
      </c>
    </row>
    <row r="141" spans="1:15" x14ac:dyDescent="0.25">
      <c r="A141" s="2">
        <v>43232.785527222222</v>
      </c>
      <c r="B141">
        <v>3345.45</v>
      </c>
      <c r="C141">
        <v>2</v>
      </c>
      <c r="D141">
        <f>VLOOKUP(A141,[1]Sheet1!A$2:F$2018,5,FALSE)</f>
        <v>668.29956784714</v>
      </c>
      <c r="E141">
        <f>VLOOKUP(A141,[1]Sheet1!A$2:F$2018,6,FALSE)</f>
        <v>668.30101999999988</v>
      </c>
      <c r="F141" s="5">
        <f t="shared" ca="1" si="20"/>
        <v>-8.2233757671018842E-4</v>
      </c>
      <c r="G141" s="5">
        <f t="shared" ca="1" si="21"/>
        <v>-0.54956784713988327</v>
      </c>
      <c r="H141" s="6">
        <f t="shared" si="22"/>
        <v>140</v>
      </c>
      <c r="I141" s="8">
        <f t="shared" si="18"/>
        <v>-0.70456891341408845</v>
      </c>
      <c r="J141">
        <f t="shared" si="13"/>
        <v>3345.9693101527932</v>
      </c>
      <c r="K141">
        <f t="shared" si="14"/>
        <v>0.44927469244869445</v>
      </c>
      <c r="L141">
        <f t="shared" si="15"/>
        <v>-1.1558856119026257</v>
      </c>
      <c r="M141" t="str">
        <f t="shared" si="19"/>
        <v/>
      </c>
      <c r="N141" t="str">
        <f t="shared" si="16"/>
        <v/>
      </c>
      <c r="O141" t="str">
        <f t="shared" si="17"/>
        <v/>
      </c>
    </row>
    <row r="142" spans="1:15" x14ac:dyDescent="0.25">
      <c r="A142" s="2">
        <v>43232.785527222222</v>
      </c>
      <c r="B142">
        <v>3345.45</v>
      </c>
      <c r="C142">
        <v>1</v>
      </c>
      <c r="D142">
        <f>VLOOKUP(A142,[1]Sheet1!A$2:F$2018,5,FALSE)</f>
        <v>668.29956784714</v>
      </c>
      <c r="E142">
        <f>VLOOKUP(A142,[1]Sheet1!A$2:F$2018,6,FALSE)</f>
        <v>668.30101999999988</v>
      </c>
      <c r="F142" s="5">
        <f t="shared" ca="1" si="20"/>
        <v>2.0595409523209321E-4</v>
      </c>
      <c r="G142" s="5">
        <f t="shared" ca="1" si="21"/>
        <v>0.1376390328399566</v>
      </c>
      <c r="H142" s="6">
        <f t="shared" si="22"/>
        <v>141</v>
      </c>
      <c r="I142" s="8">
        <f t="shared" si="18"/>
        <v>-1.0565256060215682</v>
      </c>
      <c r="J142">
        <f t="shared" si="13"/>
        <v>3346.0204671338529</v>
      </c>
      <c r="K142">
        <f t="shared" si="14"/>
        <v>0.42722958021700691</v>
      </c>
      <c r="L142">
        <f t="shared" si="15"/>
        <v>-1.3352706841209558</v>
      </c>
      <c r="M142">
        <f t="shared" si="19"/>
        <v>1</v>
      </c>
      <c r="N142">
        <f t="shared" ca="1" si="16"/>
        <v>0.1376390328399566</v>
      </c>
      <c r="O142">
        <f t="shared" ca="1" si="17"/>
        <v>0.1376390328399566</v>
      </c>
    </row>
    <row r="143" spans="1:15" x14ac:dyDescent="0.25">
      <c r="A143" s="2">
        <v>43232.785634756947</v>
      </c>
      <c r="B143">
        <v>3343.634351563001</v>
      </c>
      <c r="C143">
        <v>11</v>
      </c>
      <c r="D143">
        <f>VLOOKUP(A143,[1]Sheet1!A$2:F$2018,5,FALSE)</f>
        <v>668.03084142913997</v>
      </c>
      <c r="E143">
        <f>VLOOKUP(A143,[1]Sheet1!A$2:F$2018,6,FALSE)</f>
        <v>667.73530580000011</v>
      </c>
      <c r="F143" s="5">
        <f t="shared" ca="1" si="20"/>
        <v>6.0830342798340602E-4</v>
      </c>
      <c r="G143" s="5">
        <f t="shared" ca="1" si="21"/>
        <v>0.40636545083998499</v>
      </c>
      <c r="H143" s="6">
        <f t="shared" si="22"/>
        <v>142</v>
      </c>
      <c r="I143" s="8">
        <f t="shared" si="18"/>
        <v>2.8646003544708498</v>
      </c>
      <c r="J143">
        <f t="shared" si="13"/>
        <v>3346.01579865853</v>
      </c>
      <c r="K143">
        <f t="shared" si="14"/>
        <v>0.43733905858486766</v>
      </c>
      <c r="L143">
        <f t="shared" si="15"/>
        <v>-5.4453107921227497</v>
      </c>
      <c r="M143" t="str">
        <f t="shared" si="19"/>
        <v/>
      </c>
      <c r="N143" t="str">
        <f t="shared" si="16"/>
        <v/>
      </c>
      <c r="O143" t="str">
        <f t="shared" si="17"/>
        <v/>
      </c>
    </row>
    <row r="144" spans="1:15" x14ac:dyDescent="0.25">
      <c r="A144" s="2">
        <v>43232.78605396991</v>
      </c>
      <c r="B144">
        <v>3339.9098113608002</v>
      </c>
      <c r="C144">
        <v>12</v>
      </c>
      <c r="D144">
        <f>VLOOKUP(A144,[1]Sheet1!A$2:F$2018,5,FALSE)</f>
        <v>668.03811507394005</v>
      </c>
      <c r="E144">
        <f>VLOOKUP(A144,[1]Sheet1!A$2:F$2018,6,FALSE)</f>
        <v>668.01004988964019</v>
      </c>
      <c r="F144" s="5">
        <f t="shared" ca="1" si="20"/>
        <v>5.974087361702901E-4</v>
      </c>
      <c r="G144" s="5">
        <f t="shared" ca="1" si="21"/>
        <v>0.39909180603990535</v>
      </c>
      <c r="H144" s="6">
        <f t="shared" si="22"/>
        <v>143</v>
      </c>
      <c r="I144" s="8">
        <f t="shared" si="18"/>
        <v>2.9134831110517592</v>
      </c>
      <c r="J144">
        <f t="shared" si="13"/>
        <v>3345.7262029751732</v>
      </c>
      <c r="K144">
        <f t="shared" si="14"/>
        <v>0.53915748331621038</v>
      </c>
      <c r="L144">
        <f t="shared" si="15"/>
        <v>-10.78792707948339</v>
      </c>
      <c r="M144" t="str">
        <f t="shared" si="19"/>
        <v/>
      </c>
      <c r="N144" t="str">
        <f t="shared" si="16"/>
        <v/>
      </c>
      <c r="O144" t="str">
        <f t="shared" si="17"/>
        <v/>
      </c>
    </row>
    <row r="145" spans="1:15" x14ac:dyDescent="0.25">
      <c r="A145" s="2">
        <v>43232.786310682874</v>
      </c>
      <c r="B145">
        <v>3339.1502757841999</v>
      </c>
      <c r="C145">
        <v>6</v>
      </c>
      <c r="D145">
        <f>VLOOKUP(A145,[1]Sheet1!A$2:F$2018,5,FALSE)</f>
        <v>668.03811507394005</v>
      </c>
      <c r="E145">
        <f>VLOOKUP(A145,[1]Sheet1!A$2:F$2018,6,FALSE)</f>
        <v>667.98860084963997</v>
      </c>
      <c r="F145" s="5">
        <f t="shared" ca="1" si="20"/>
        <v>1.1928485337573535E-3</v>
      </c>
      <c r="G145" s="5">
        <f t="shared" ca="1" si="21"/>
        <v>0.79686828605997551</v>
      </c>
      <c r="H145" s="6">
        <f t="shared" si="22"/>
        <v>144</v>
      </c>
      <c r="I145" s="8">
        <f t="shared" si="18"/>
        <v>0.60582666552680009</v>
      </c>
      <c r="J145">
        <f t="shared" si="13"/>
        <v>3345.00774714318</v>
      </c>
      <c r="K145">
        <f t="shared" si="14"/>
        <v>1.0502503914167844</v>
      </c>
      <c r="L145">
        <f t="shared" si="15"/>
        <v>-5.5772141642131476</v>
      </c>
      <c r="M145" t="str">
        <f t="shared" si="19"/>
        <v/>
      </c>
      <c r="N145" t="str">
        <f t="shared" si="16"/>
        <v/>
      </c>
      <c r="O145" t="str">
        <f t="shared" si="17"/>
        <v/>
      </c>
    </row>
    <row r="146" spans="1:15" x14ac:dyDescent="0.25">
      <c r="A146" s="2">
        <v>43232.786673159717</v>
      </c>
      <c r="B146">
        <v>3340.4273239745999</v>
      </c>
      <c r="C146">
        <v>12</v>
      </c>
      <c r="D146">
        <f>VLOOKUP(A146,[1]Sheet1!A$2:F$2018,5,FALSE)</f>
        <v>668</v>
      </c>
      <c r="E146">
        <f>VLOOKUP(A146,[1]Sheet1!A$2:F$2018,6,FALSE)</f>
        <v>667.75</v>
      </c>
      <c r="F146" s="5">
        <f t="shared" ca="1" si="20"/>
        <v>1.6467065868265515E-3</v>
      </c>
      <c r="G146" s="5">
        <f t="shared" ca="1" si="21"/>
        <v>1.1000000000001364</v>
      </c>
      <c r="H146" s="6">
        <f t="shared" si="22"/>
        <v>145</v>
      </c>
      <c r="I146" s="8">
        <f t="shared" si="18"/>
        <v>2.5411231425416045</v>
      </c>
      <c r="J146">
        <f t="shared" si="13"/>
        <v>3344.2501436879784</v>
      </c>
      <c r="K146">
        <f t="shared" si="14"/>
        <v>1.3889399243884795</v>
      </c>
      <c r="L146">
        <f t="shared" si="15"/>
        <v>-2.7523290577608153</v>
      </c>
      <c r="M146" t="str">
        <f t="shared" si="19"/>
        <v/>
      </c>
      <c r="N146" t="str">
        <f t="shared" si="16"/>
        <v/>
      </c>
      <c r="O146" t="str">
        <f t="shared" si="17"/>
        <v/>
      </c>
    </row>
    <row r="147" spans="1:15" x14ac:dyDescent="0.25">
      <c r="A147" s="2">
        <v>43232.786673159717</v>
      </c>
      <c r="B147">
        <v>3340</v>
      </c>
      <c r="C147">
        <v>1</v>
      </c>
      <c r="D147">
        <f>VLOOKUP(A147,[1]Sheet1!A$2:F$2018,5,FALSE)</f>
        <v>668</v>
      </c>
      <c r="E147">
        <f>VLOOKUP(A147,[1]Sheet1!A$2:F$2018,6,FALSE)</f>
        <v>667.75</v>
      </c>
      <c r="F147" s="5">
        <f t="shared" ca="1" si="20"/>
        <v>1.6467065868265515E-3</v>
      </c>
      <c r="G147" s="5">
        <f t="shared" ca="1" si="21"/>
        <v>1.1000000000001364</v>
      </c>
      <c r="H147" s="6">
        <f t="shared" si="22"/>
        <v>146</v>
      </c>
      <c r="I147" s="8">
        <f t="shared" si="18"/>
        <v>-1.0642710569553617</v>
      </c>
      <c r="J147">
        <f t="shared" si="13"/>
        <v>3343.7169898259735</v>
      </c>
      <c r="K147">
        <f t="shared" si="14"/>
        <v>1.5085973817483749</v>
      </c>
      <c r="L147">
        <f t="shared" si="15"/>
        <v>-2.4638713224238606</v>
      </c>
      <c r="M147">
        <f t="shared" si="19"/>
        <v>1</v>
      </c>
      <c r="N147">
        <f t="shared" ca="1" si="16"/>
        <v>1.1000000000001364</v>
      </c>
      <c r="O147">
        <f t="shared" ca="1" si="17"/>
        <v>1.1000000000001364</v>
      </c>
    </row>
    <row r="148" spans="1:15" x14ac:dyDescent="0.25">
      <c r="A148" s="2">
        <v>43232.78667775463</v>
      </c>
      <c r="B148">
        <v>3339.6482801302</v>
      </c>
      <c r="C148">
        <v>4</v>
      </c>
      <c r="D148">
        <f>VLOOKUP(A148,[1]Sheet1!A$2:F$2018,5,FALSE)</f>
        <v>667.73945449120015</v>
      </c>
      <c r="E148">
        <f>VLOOKUP(A148,[1]Sheet1!A$2:F$2018,6,FALSE)</f>
        <v>667.75</v>
      </c>
      <c r="F148" s="5">
        <f t="shared" ca="1" si="20"/>
        <v>2.0375394918616678E-3</v>
      </c>
      <c r="G148" s="5">
        <f t="shared" ca="1" si="21"/>
        <v>1.3605455087999871</v>
      </c>
      <c r="H148" s="6">
        <f t="shared" si="22"/>
        <v>147</v>
      </c>
      <c r="I148" s="8">
        <f t="shared" si="18"/>
        <v>-1.8551265703280317E-2</v>
      </c>
      <c r="J148">
        <f t="shared" si="13"/>
        <v>3343.1717467767257</v>
      </c>
      <c r="K148">
        <f t="shared" si="14"/>
        <v>1.6125205756076431</v>
      </c>
      <c r="L148">
        <f t="shared" si="15"/>
        <v>-2.1850677131347829</v>
      </c>
      <c r="M148" t="str">
        <f t="shared" si="19"/>
        <v/>
      </c>
      <c r="N148" t="str">
        <f t="shared" si="16"/>
        <v/>
      </c>
      <c r="O148" t="str">
        <f t="shared" si="17"/>
        <v/>
      </c>
    </row>
    <row r="149" spans="1:15" x14ac:dyDescent="0.25">
      <c r="A149" s="2">
        <v>43232.786726412043</v>
      </c>
      <c r="B149">
        <v>3338.7258393408001</v>
      </c>
      <c r="C149">
        <v>2</v>
      </c>
      <c r="D149">
        <f>VLOOKUP(A149,[1]Sheet1!A$2:F$2018,5,FALSE)</f>
        <v>667.709623814</v>
      </c>
      <c r="E149">
        <f>VLOOKUP(A149,[1]Sheet1!A$2:F$2018,6,FALSE)</f>
        <v>667.75000000000011</v>
      </c>
      <c r="F149" s="5">
        <f t="shared" ca="1" si="20"/>
        <v>2.0823066441039272E-3</v>
      </c>
      <c r="G149" s="5">
        <f t="shared" ca="1" si="21"/>
        <v>1.3903761860000261</v>
      </c>
      <c r="H149" s="6">
        <f t="shared" si="22"/>
        <v>148</v>
      </c>
      <c r="I149" s="8">
        <f t="shared" si="18"/>
        <v>-0.66812808517013877</v>
      </c>
      <c r="J149">
        <f t="shared" si="13"/>
        <v>3342.6105129478751</v>
      </c>
      <c r="K149">
        <f t="shared" si="14"/>
        <v>1.6927563570735451</v>
      </c>
      <c r="L149">
        <f t="shared" si="15"/>
        <v>-2.2948805307048827</v>
      </c>
      <c r="M149" t="str">
        <f t="shared" si="19"/>
        <v/>
      </c>
      <c r="N149" t="str">
        <f t="shared" si="16"/>
        <v/>
      </c>
      <c r="O149" t="str">
        <f t="shared" si="17"/>
        <v/>
      </c>
    </row>
    <row r="150" spans="1:15" x14ac:dyDescent="0.25">
      <c r="A150" s="2">
        <v>43232.787311180553</v>
      </c>
      <c r="B150">
        <v>3338.7448071342001</v>
      </c>
      <c r="C150">
        <v>10</v>
      </c>
      <c r="D150">
        <f>VLOOKUP(A150,[1]Sheet1!A$2:F$2018,5,FALSE)</f>
        <v>667.70546952135999</v>
      </c>
      <c r="E150">
        <f>VLOOKUP(A150,[1]Sheet1!A$2:F$2018,6,FALSE)</f>
        <v>667.75</v>
      </c>
      <c r="F150" s="5">
        <f t="shared" ca="1" si="20"/>
        <v>2.0880920439959182E-3</v>
      </c>
      <c r="G150" s="5">
        <f t="shared" ca="1" si="21"/>
        <v>1.3942304786401107</v>
      </c>
      <c r="H150" s="6">
        <f t="shared" si="22"/>
        <v>149</v>
      </c>
      <c r="I150" s="8">
        <f t="shared" si="18"/>
        <v>2.0416956657905132</v>
      </c>
      <c r="J150">
        <f t="shared" si="13"/>
        <v>3341.9693281710079</v>
      </c>
      <c r="K150">
        <f t="shared" si="14"/>
        <v>1.7816748605907369</v>
      </c>
      <c r="L150">
        <f t="shared" si="15"/>
        <v>-1.8098257477453938</v>
      </c>
      <c r="M150" t="str">
        <f t="shared" si="19"/>
        <v/>
      </c>
      <c r="N150" t="str">
        <f t="shared" si="16"/>
        <v/>
      </c>
      <c r="O150" t="str">
        <f t="shared" si="17"/>
        <v/>
      </c>
    </row>
    <row r="151" spans="1:15" x14ac:dyDescent="0.25">
      <c r="A151" s="2">
        <v>43232.787311180553</v>
      </c>
      <c r="B151">
        <v>3338.75</v>
      </c>
      <c r="C151">
        <v>2</v>
      </c>
      <c r="D151">
        <f>VLOOKUP(A151,[1]Sheet1!A$2:F$2018,5,FALSE)</f>
        <v>667.70546952135999</v>
      </c>
      <c r="E151">
        <f>VLOOKUP(A151,[1]Sheet1!A$2:F$2018,6,FALSE)</f>
        <v>667.75</v>
      </c>
      <c r="F151" s="5">
        <f t="shared" ca="1" si="20"/>
        <v>2.0880920439957482E-3</v>
      </c>
      <c r="G151" s="5">
        <f t="shared" ca="1" si="21"/>
        <v>1.3942304786399973</v>
      </c>
      <c r="H151" s="6">
        <f t="shared" si="22"/>
        <v>150</v>
      </c>
      <c r="I151" s="8">
        <f t="shared" si="18"/>
        <v>-0.69618758609381814</v>
      </c>
      <c r="J151">
        <f t="shared" si="13"/>
        <v>3341.3604329604073</v>
      </c>
      <c r="K151">
        <f t="shared" si="14"/>
        <v>1.8238427911003205</v>
      </c>
      <c r="L151">
        <f t="shared" si="15"/>
        <v>-1.4312817821498656</v>
      </c>
      <c r="M151" t="str">
        <f t="shared" si="19"/>
        <v/>
      </c>
      <c r="N151" t="str">
        <f t="shared" si="16"/>
        <v/>
      </c>
      <c r="O151" t="str">
        <f t="shared" si="17"/>
        <v/>
      </c>
    </row>
    <row r="152" spans="1:15" x14ac:dyDescent="0.25">
      <c r="A152" s="2">
        <v>43232.787600266201</v>
      </c>
      <c r="B152">
        <v>3338.6293483262998</v>
      </c>
      <c r="C152">
        <v>5</v>
      </c>
      <c r="D152">
        <f>VLOOKUP(A152,[1]Sheet1!A$2:F$2018,5,FALSE)</f>
        <v>667.70008000000007</v>
      </c>
      <c r="E152">
        <f>VLOOKUP(A152,[1]Sheet1!A$2:F$2018,6,FALSE)</f>
        <v>667.39399239999989</v>
      </c>
      <c r="F152" s="5">
        <f t="shared" ca="1" si="20"/>
        <v>2.0966299719478118E-3</v>
      </c>
      <c r="G152" s="5">
        <f t="shared" ca="1" si="21"/>
        <v>1.3999199999999519</v>
      </c>
      <c r="H152" s="6">
        <f t="shared" si="22"/>
        <v>151</v>
      </c>
      <c r="I152" s="8">
        <f t="shared" si="18"/>
        <v>0.26091027720090687</v>
      </c>
      <c r="J152">
        <f t="shared" si="13"/>
        <v>3340.7806686846548</v>
      </c>
      <c r="K152">
        <f t="shared" si="14"/>
        <v>1.8297944541750095</v>
      </c>
      <c r="L152">
        <f t="shared" si="15"/>
        <v>-1.1757169519485218</v>
      </c>
      <c r="M152" t="str">
        <f t="shared" si="19"/>
        <v/>
      </c>
      <c r="N152" t="str">
        <f t="shared" si="16"/>
        <v/>
      </c>
      <c r="O152" t="str">
        <f t="shared" si="17"/>
        <v/>
      </c>
    </row>
    <row r="153" spans="1:15" x14ac:dyDescent="0.25">
      <c r="A153" s="2">
        <v>43232.78766869213</v>
      </c>
      <c r="B153">
        <v>3338.5</v>
      </c>
      <c r="C153">
        <v>3</v>
      </c>
      <c r="D153">
        <f>VLOOKUP(A153,[1]Sheet1!A$2:F$2018,5,FALSE)</f>
        <v>667.54049923507989</v>
      </c>
      <c r="E153">
        <f>VLOOKUP(A153,[1]Sheet1!A$2:F$2018,6,FALSE)</f>
        <v>667.39399239999989</v>
      </c>
      <c r="F153" s="5">
        <f t="shared" ca="1" si="20"/>
        <v>2.0383720066112451E-3</v>
      </c>
      <c r="G153" s="5">
        <f t="shared" ca="1" si="21"/>
        <v>1.3606958669200822</v>
      </c>
      <c r="H153" s="6">
        <f t="shared" si="22"/>
        <v>152</v>
      </c>
      <c r="I153" s="8">
        <f t="shared" si="18"/>
        <v>-0.38686696274617244</v>
      </c>
      <c r="J153">
        <f t="shared" si="13"/>
        <v>3340.2153744136726</v>
      </c>
      <c r="K153">
        <f t="shared" si="14"/>
        <v>1.8100331765100182</v>
      </c>
      <c r="L153">
        <f t="shared" si="15"/>
        <v>-0.94770329954951538</v>
      </c>
      <c r="M153" t="str">
        <f t="shared" si="19"/>
        <v/>
      </c>
      <c r="N153" t="str">
        <f t="shared" si="16"/>
        <v/>
      </c>
      <c r="O153" t="str">
        <f t="shared" si="17"/>
        <v/>
      </c>
    </row>
    <row r="154" spans="1:15" x14ac:dyDescent="0.25">
      <c r="A154" s="2">
        <v>43232.787669247693</v>
      </c>
      <c r="B154">
        <v>3337.7390555829011</v>
      </c>
      <c r="C154">
        <v>10</v>
      </c>
      <c r="D154">
        <f>VLOOKUP(A154,[1]Sheet1!A$2:F$2018,5,FALSE)</f>
        <v>668.2165084582</v>
      </c>
      <c r="E154">
        <f>VLOOKUP(A154,[1]Sheet1!A$2:F$2018,6,FALSE)</f>
        <v>667.39399239999989</v>
      </c>
      <c r="F154" s="5">
        <f t="shared" ca="1" si="20"/>
        <v>1.0989232299786664E-3</v>
      </c>
      <c r="G154" s="5">
        <f t="shared" ca="1" si="21"/>
        <v>0.73431864379995204</v>
      </c>
      <c r="H154" s="6">
        <f t="shared" si="22"/>
        <v>153</v>
      </c>
      <c r="I154" s="8">
        <f t="shared" si="18"/>
        <v>1.8876752731533353</v>
      </c>
      <c r="J154">
        <f t="shared" si="13"/>
        <v>3339.6661362083551</v>
      </c>
      <c r="K154">
        <f t="shared" si="14"/>
        <v>1.7691733424353493</v>
      </c>
      <c r="L154">
        <f t="shared" si="15"/>
        <v>-1.089254839664985</v>
      </c>
      <c r="M154" t="str">
        <f t="shared" si="19"/>
        <v/>
      </c>
      <c r="N154" t="str">
        <f t="shared" si="16"/>
        <v/>
      </c>
      <c r="O154" t="str">
        <f t="shared" si="17"/>
        <v/>
      </c>
    </row>
    <row r="155" spans="1:15" x14ac:dyDescent="0.25">
      <c r="A155" s="2">
        <v>43232.787752719909</v>
      </c>
      <c r="B155">
        <v>3336.0309983756001</v>
      </c>
      <c r="C155">
        <v>10</v>
      </c>
      <c r="D155">
        <f>VLOOKUP(A155,[1]Sheet1!A$2:F$2018,5,FALSE)</f>
        <v>668.71197611224</v>
      </c>
      <c r="E155">
        <f>VLOOKUP(A155,[1]Sheet1!A$2:F$2018,6,FALSE)</f>
        <v>667.68543040000009</v>
      </c>
      <c r="F155" s="5">
        <f t="shared" ca="1" si="20"/>
        <v>3.589931066520476E-4</v>
      </c>
      <c r="G155" s="5">
        <f t="shared" ca="1" si="21"/>
        <v>0.24006298975996287</v>
      </c>
      <c r="H155" s="6">
        <f t="shared" si="22"/>
        <v>154</v>
      </c>
      <c r="I155" s="8">
        <f t="shared" si="18"/>
        <v>1.7456140350877194</v>
      </c>
      <c r="J155">
        <f t="shared" si="13"/>
        <v>3339.0636071912518</v>
      </c>
      <c r="K155">
        <f t="shared" si="14"/>
        <v>1.7258245808370707</v>
      </c>
      <c r="L155">
        <f t="shared" si="15"/>
        <v>-1.7571941258252102</v>
      </c>
      <c r="M155" t="str">
        <f t="shared" si="19"/>
        <v/>
      </c>
      <c r="N155" t="str">
        <f t="shared" si="16"/>
        <v/>
      </c>
      <c r="O155" t="str">
        <f t="shared" si="17"/>
        <v/>
      </c>
    </row>
    <row r="156" spans="1:15" x14ac:dyDescent="0.25">
      <c r="A156" s="2">
        <v>43232.788001064822</v>
      </c>
      <c r="B156">
        <v>3338.314648344</v>
      </c>
      <c r="C156">
        <v>4</v>
      </c>
      <c r="D156">
        <f>VLOOKUP(A156,[1]Sheet1!A$2:F$2018,5,FALSE)</f>
        <v>668.7642110623201</v>
      </c>
      <c r="E156">
        <f>VLOOKUP(A156,[1]Sheet1!A$2:F$2018,6,FALSE)</f>
        <v>667.68</v>
      </c>
      <c r="F156" s="5">
        <f t="shared" ca="1" si="20"/>
        <v>3.5257409678869157E-4</v>
      </c>
      <c r="G156" s="5">
        <f t="shared" ca="1" si="21"/>
        <v>0.23578893767989939</v>
      </c>
      <c r="H156" s="6">
        <f t="shared" si="22"/>
        <v>155</v>
      </c>
      <c r="I156" s="8">
        <f t="shared" si="18"/>
        <v>-0.19381751569021027</v>
      </c>
      <c r="J156">
        <f t="shared" si="13"/>
        <v>3338.3009688349116</v>
      </c>
      <c r="K156">
        <f t="shared" si="14"/>
        <v>1.7115253453743589</v>
      </c>
      <c r="L156">
        <f t="shared" si="15"/>
        <v>7.9925834142066474E-3</v>
      </c>
      <c r="M156" t="str">
        <f t="shared" si="19"/>
        <v/>
      </c>
      <c r="N156" t="str">
        <f t="shared" si="16"/>
        <v/>
      </c>
      <c r="O156" t="str">
        <f t="shared" si="17"/>
        <v/>
      </c>
    </row>
    <row r="157" spans="1:15" x14ac:dyDescent="0.25">
      <c r="A157" s="2">
        <v>43232.788214108798</v>
      </c>
      <c r="B157">
        <v>3338.6236878168002</v>
      </c>
      <c r="C157">
        <v>3</v>
      </c>
      <c r="D157">
        <f>VLOOKUP(A157,[1]Sheet1!A$2:F$2018,5,FALSE)</f>
        <v>668.7642110623201</v>
      </c>
      <c r="E157">
        <f>VLOOKUP(A157,[1]Sheet1!A$2:F$2018,6,FALSE)</f>
        <v>667.75</v>
      </c>
      <c r="F157" s="5">
        <f t="shared" ca="1" si="20"/>
        <v>3.5257409678869157E-4</v>
      </c>
      <c r="G157" s="5">
        <f t="shared" ca="1" si="21"/>
        <v>0.23578893767989939</v>
      </c>
      <c r="H157" s="6">
        <f t="shared" si="22"/>
        <v>156</v>
      </c>
      <c r="I157" s="8">
        <f t="shared" si="18"/>
        <v>-0.53169029567601966</v>
      </c>
      <c r="J157">
        <f t="shared" si="13"/>
        <v>3337.8857442410499</v>
      </c>
      <c r="K157">
        <f t="shared" si="14"/>
        <v>1.6553732111110895</v>
      </c>
      <c r="L157">
        <f t="shared" si="15"/>
        <v>0.44578682969923233</v>
      </c>
      <c r="M157" t="str">
        <f t="shared" si="19"/>
        <v/>
      </c>
      <c r="N157" t="str">
        <f t="shared" si="16"/>
        <v/>
      </c>
      <c r="O157" t="str">
        <f t="shared" si="17"/>
        <v/>
      </c>
    </row>
    <row r="158" spans="1:15" x14ac:dyDescent="0.25">
      <c r="A158" s="2">
        <v>43232.78862702546</v>
      </c>
      <c r="B158">
        <v>3338.75</v>
      </c>
      <c r="C158">
        <v>4</v>
      </c>
      <c r="D158">
        <f>VLOOKUP(A158,[1]Sheet1!A$2:F$2018,5,FALSE)</f>
        <v>668.7642110623201</v>
      </c>
      <c r="E158">
        <f>VLOOKUP(A158,[1]Sheet1!A$2:F$2018,6,FALSE)</f>
        <v>667.75</v>
      </c>
      <c r="F158" s="5">
        <f t="shared" ca="1" si="20"/>
        <v>1.0835648272010211E-4</v>
      </c>
      <c r="G158" s="5">
        <f t="shared" ca="1" si="21"/>
        <v>7.2464937679797004E-2</v>
      </c>
      <c r="H158" s="6">
        <f t="shared" si="22"/>
        <v>157</v>
      </c>
      <c r="I158" s="8">
        <f t="shared" si="18"/>
        <v>-0.21368926339832292</v>
      </c>
      <c r="J158">
        <f t="shared" si="13"/>
        <v>3337.5485289056519</v>
      </c>
      <c r="K158">
        <f t="shared" si="14"/>
        <v>1.6091366809169003</v>
      </c>
      <c r="L158">
        <f t="shared" si="15"/>
        <v>0.74665571209494697</v>
      </c>
      <c r="M158" t="str">
        <f t="shared" si="19"/>
        <v/>
      </c>
      <c r="N158" t="str">
        <f t="shared" si="16"/>
        <v/>
      </c>
      <c r="O158" t="str">
        <f t="shared" si="17"/>
        <v/>
      </c>
    </row>
    <row r="159" spans="1:15" x14ac:dyDescent="0.25">
      <c r="A159" s="2">
        <v>43232.789184155103</v>
      </c>
      <c r="B159">
        <v>3338.75</v>
      </c>
      <c r="C159">
        <v>5</v>
      </c>
      <c r="D159">
        <f>VLOOKUP(A159,[1]Sheet1!A$2:F$2018,5,FALSE)</f>
        <v>668.7642110623201</v>
      </c>
      <c r="E159">
        <f>VLOOKUP(A159,[1]Sheet1!A$2:F$2018,6,FALSE)</f>
        <v>667.75</v>
      </c>
      <c r="F159" s="5">
        <f t="shared" ca="1" si="20"/>
        <v>1.0835648272010211E-4</v>
      </c>
      <c r="G159" s="5">
        <f t="shared" ca="1" si="21"/>
        <v>7.2464937679797004E-2</v>
      </c>
      <c r="H159" s="6">
        <f t="shared" si="22"/>
        <v>158</v>
      </c>
      <c r="I159" s="8">
        <f t="shared" si="18"/>
        <v>6.9656396588095512E-2</v>
      </c>
      <c r="J159">
        <f t="shared" si="13"/>
        <v>3337.2604197299297</v>
      </c>
      <c r="K159">
        <f t="shared" si="14"/>
        <v>1.5733831933833464</v>
      </c>
      <c r="L159">
        <f t="shared" si="15"/>
        <v>0.94673711803616767</v>
      </c>
      <c r="M159" t="str">
        <f t="shared" si="19"/>
        <v/>
      </c>
      <c r="N159" t="str">
        <f t="shared" si="16"/>
        <v/>
      </c>
      <c r="O159" t="str">
        <f t="shared" si="17"/>
        <v/>
      </c>
    </row>
    <row r="160" spans="1:15" x14ac:dyDescent="0.25">
      <c r="A160" s="2">
        <v>43232.789217094913</v>
      </c>
      <c r="B160">
        <v>3338.75</v>
      </c>
      <c r="C160">
        <v>2</v>
      </c>
      <c r="D160">
        <f>VLOOKUP(A160,[1]Sheet1!A$2:F$2018,5,FALSE)</f>
        <v>668.7642110623201</v>
      </c>
      <c r="E160">
        <f>VLOOKUP(A160,[1]Sheet1!A$2:F$2018,6,FALSE)</f>
        <v>667.75000000000011</v>
      </c>
      <c r="F160" s="5">
        <f t="shared" ca="1" si="20"/>
        <v>1.0835648272010211E-4</v>
      </c>
      <c r="G160" s="5">
        <f t="shared" ca="1" si="21"/>
        <v>7.2464937679797004E-2</v>
      </c>
      <c r="H160" s="6">
        <f t="shared" si="22"/>
        <v>159</v>
      </c>
      <c r="I160" s="8">
        <f t="shared" si="18"/>
        <v>-0.90696085972938845</v>
      </c>
      <c r="J160">
        <f t="shared" si="13"/>
        <v>3337.006344167653</v>
      </c>
      <c r="K160">
        <f t="shared" si="14"/>
        <v>1.5489370656219743</v>
      </c>
      <c r="L160">
        <f t="shared" si="15"/>
        <v>1.1257112190332068</v>
      </c>
      <c r="M160" t="str">
        <f t="shared" si="19"/>
        <v/>
      </c>
      <c r="N160" t="str">
        <f t="shared" si="16"/>
        <v/>
      </c>
      <c r="O160" t="str">
        <f t="shared" si="17"/>
        <v/>
      </c>
    </row>
    <row r="161" spans="1:15" x14ac:dyDescent="0.25">
      <c r="A161" s="2">
        <v>43232.790108148147</v>
      </c>
      <c r="B161">
        <v>3338.7476740000002</v>
      </c>
      <c r="C161">
        <v>7</v>
      </c>
      <c r="D161">
        <f>VLOOKUP(A161,[1]Sheet1!A$2:F$2018,5,FALSE)</f>
        <v>668.82236106232017</v>
      </c>
      <c r="E161">
        <f>VLOOKUP(A161,[1]Sheet1!A$2:F$2018,6,FALSE)</f>
        <v>667.75000000000011</v>
      </c>
      <c r="F161" s="5">
        <f t="shared" ca="1" si="20"/>
        <v>-7.7678781776207597E-4</v>
      </c>
      <c r="G161" s="5">
        <f t="shared" ca="1" si="21"/>
        <v>-0.5195330623200789</v>
      </c>
      <c r="H161" s="6">
        <f t="shared" si="22"/>
        <v>160</v>
      </c>
      <c r="I161" s="8">
        <f t="shared" si="18"/>
        <v>0.67579416374592505</v>
      </c>
      <c r="J161">
        <f t="shared" si="13"/>
        <v>3336.7863022188217</v>
      </c>
      <c r="K161">
        <f t="shared" si="14"/>
        <v>1.5376959781191519</v>
      </c>
      <c r="L161">
        <f t="shared" si="15"/>
        <v>1.2755263778328827</v>
      </c>
      <c r="M161" t="str">
        <f t="shared" si="19"/>
        <v/>
      </c>
      <c r="N161" t="str">
        <f t="shared" si="16"/>
        <v/>
      </c>
      <c r="O161" t="str">
        <f t="shared" si="17"/>
        <v/>
      </c>
    </row>
    <row r="162" spans="1:15" x14ac:dyDescent="0.25">
      <c r="A162" s="2">
        <v>43232.790316458333</v>
      </c>
      <c r="B162">
        <v>3338.75</v>
      </c>
      <c r="C162">
        <v>3</v>
      </c>
      <c r="D162">
        <f>VLOOKUP(A162,[1]Sheet1!A$2:F$2018,5,FALSE)</f>
        <v>668.82236106232017</v>
      </c>
      <c r="E162">
        <f>VLOOKUP(A162,[1]Sheet1!A$2:F$2018,6,FALSE)</f>
        <v>668.43720687997995</v>
      </c>
      <c r="F162" s="5">
        <f t="shared" ca="1" si="20"/>
        <v>-3.1918469648793251E-4</v>
      </c>
      <c r="G162" s="5">
        <f t="shared" ca="1" si="21"/>
        <v>-0.21347786232001909</v>
      </c>
      <c r="H162" s="6">
        <f t="shared" si="22"/>
        <v>161</v>
      </c>
      <c r="I162" s="8">
        <f t="shared" si="18"/>
        <v>-0.61070078004895101</v>
      </c>
      <c r="J162">
        <f t="shared" si="13"/>
        <v>3336.5998449743311</v>
      </c>
      <c r="K162">
        <f t="shared" si="14"/>
        <v>1.5403572716791345</v>
      </c>
      <c r="L162">
        <f t="shared" si="15"/>
        <v>1.3958807253365744</v>
      </c>
      <c r="M162" t="str">
        <f t="shared" si="19"/>
        <v/>
      </c>
      <c r="N162" t="str">
        <f t="shared" si="16"/>
        <v/>
      </c>
      <c r="O162" t="str">
        <f t="shared" si="17"/>
        <v/>
      </c>
    </row>
    <row r="163" spans="1:15" x14ac:dyDescent="0.25">
      <c r="A163" s="2">
        <v>43232.790316458333</v>
      </c>
      <c r="B163">
        <v>3338.75</v>
      </c>
      <c r="C163">
        <v>1</v>
      </c>
      <c r="D163">
        <f>VLOOKUP(A163,[1]Sheet1!A$2:F$2018,5,FALSE)</f>
        <v>668.82236106232017</v>
      </c>
      <c r="E163">
        <f>VLOOKUP(A163,[1]Sheet1!A$2:F$2018,6,FALSE)</f>
        <v>668.43720687997995</v>
      </c>
      <c r="F163" s="5">
        <f t="shared" ca="1" si="20"/>
        <v>-3.4395128900409591E-5</v>
      </c>
      <c r="G163" s="5">
        <f t="shared" ca="1" si="21"/>
        <v>-2.3004231320214785E-2</v>
      </c>
      <c r="H163" s="6">
        <f t="shared" si="22"/>
        <v>162</v>
      </c>
      <c r="I163" s="8">
        <f t="shared" si="18"/>
        <v>-1.2340917232354898</v>
      </c>
      <c r="J163">
        <f t="shared" si="13"/>
        <v>3336.4478671357542</v>
      </c>
      <c r="K163">
        <f t="shared" si="14"/>
        <v>1.5570855316019832</v>
      </c>
      <c r="L163">
        <f t="shared" si="15"/>
        <v>1.4784883794259291</v>
      </c>
      <c r="M163" t="str">
        <f t="shared" si="19"/>
        <v/>
      </c>
      <c r="N163" t="str">
        <f t="shared" si="16"/>
        <v/>
      </c>
      <c r="O163" t="str">
        <f t="shared" si="17"/>
        <v/>
      </c>
    </row>
    <row r="164" spans="1:15" x14ac:dyDescent="0.25">
      <c r="A164" s="2">
        <v>43232.790316458333</v>
      </c>
      <c r="B164">
        <v>3338.75</v>
      </c>
      <c r="C164">
        <v>1</v>
      </c>
      <c r="D164">
        <f>VLOOKUP(A164,[1]Sheet1!A$2:F$2018,5,FALSE)</f>
        <v>668.82236106232017</v>
      </c>
      <c r="E164">
        <f>VLOOKUP(A164,[1]Sheet1!A$2:F$2018,6,FALSE)</f>
        <v>668.43720687997995</v>
      </c>
      <c r="F164" s="5">
        <f t="shared" ca="1" si="20"/>
        <v>-1.423937233210157E-3</v>
      </c>
      <c r="G164" s="5">
        <f t="shared" ca="1" si="21"/>
        <v>-0.95236106232016482</v>
      </c>
      <c r="H164" s="6">
        <f t="shared" si="22"/>
        <v>163</v>
      </c>
      <c r="I164" s="8">
        <f t="shared" si="18"/>
        <v>-1.1969152034847845</v>
      </c>
      <c r="J164">
        <f t="shared" si="13"/>
        <v>3336.3299229106215</v>
      </c>
      <c r="K164">
        <f t="shared" si="14"/>
        <v>1.5863706162568578</v>
      </c>
      <c r="L164">
        <f t="shared" si="15"/>
        <v>1.5255433154005733</v>
      </c>
      <c r="M164" t="str">
        <f t="shared" si="19"/>
        <v/>
      </c>
      <c r="N164" t="str">
        <f t="shared" si="16"/>
        <v/>
      </c>
      <c r="O164" t="str">
        <f t="shared" si="17"/>
        <v/>
      </c>
    </row>
    <row r="165" spans="1:15" x14ac:dyDescent="0.25">
      <c r="A165" s="2">
        <v>43232.790676168981</v>
      </c>
      <c r="B165">
        <v>3339.8406301269001</v>
      </c>
      <c r="C165">
        <v>9</v>
      </c>
      <c r="D165">
        <f>VLOOKUP(A165,[1]Sheet1!A$2:F$2018,5,FALSE)</f>
        <v>668.82611106232014</v>
      </c>
      <c r="E165">
        <f>VLOOKUP(A165,[1]Sheet1!A$2:F$2018,6,FALSE)</f>
        <v>668.83498336000002</v>
      </c>
      <c r="F165" s="5">
        <f t="shared" ca="1" si="20"/>
        <v>-1.2351656860523619E-3</v>
      </c>
      <c r="G165" s="5">
        <f t="shared" ca="1" si="21"/>
        <v>-0.82611106232002385</v>
      </c>
      <c r="H165" s="6">
        <f t="shared" si="22"/>
        <v>164</v>
      </c>
      <c r="I165" s="8">
        <f t="shared" si="18"/>
        <v>1.2977238264550792</v>
      </c>
      <c r="J165">
        <f t="shared" si="13"/>
        <v>3336.2457795409523</v>
      </c>
      <c r="K165">
        <f t="shared" si="14"/>
        <v>1.6258896973757087</v>
      </c>
      <c r="L165">
        <f t="shared" si="15"/>
        <v>2.2110052064110786</v>
      </c>
      <c r="M165" t="str">
        <f t="shared" si="19"/>
        <v/>
      </c>
      <c r="N165" t="str">
        <f t="shared" si="16"/>
        <v/>
      </c>
      <c r="O165" t="str">
        <f t="shared" si="17"/>
        <v/>
      </c>
    </row>
    <row r="166" spans="1:15" x14ac:dyDescent="0.25">
      <c r="A166" s="2">
        <v>43232.79138490741</v>
      </c>
      <c r="B166">
        <v>3345.3568066520002</v>
      </c>
      <c r="C166">
        <v>9</v>
      </c>
      <c r="D166">
        <f>VLOOKUP(A166,[1]Sheet1!A$2:F$2018,5,FALSE)</f>
        <v>668.82105106232018</v>
      </c>
      <c r="E166">
        <f>VLOOKUP(A166,[1]Sheet1!A$2:F$2018,6,FALSE)</f>
        <v>669.10000000000014</v>
      </c>
      <c r="F166" s="5">
        <f t="shared" ca="1" si="20"/>
        <v>-1.2276094794206396E-3</v>
      </c>
      <c r="G166" s="5">
        <f t="shared" ca="1" si="21"/>
        <v>-0.82105106232017988</v>
      </c>
      <c r="H166" s="6">
        <f t="shared" si="22"/>
        <v>165</v>
      </c>
      <c r="I166" s="8">
        <f t="shared" si="18"/>
        <v>1.2589150639459707</v>
      </c>
      <c r="J166">
        <f t="shared" ref="J166:J229" si="23">FORECAST(H166,B131:B165,H131:H165)</f>
        <v>3336.3205271135171</v>
      </c>
      <c r="K166">
        <f t="shared" ref="K166:K229" si="24">STEYX(B131:B165,H131:H165)</f>
        <v>1.7265292834845842</v>
      </c>
      <c r="L166">
        <f t="shared" ref="L166:L229" si="25">(B166-J166)/K166</f>
        <v>5.2337829568957721</v>
      </c>
      <c r="M166" t="str">
        <f t="shared" si="19"/>
        <v/>
      </c>
      <c r="N166" t="str">
        <f t="shared" ref="N166:N229" si="26">IF(M166=1,G166,"")</f>
        <v/>
      </c>
      <c r="O166" t="str">
        <f t="shared" ref="O166:O229" si="27">IF(M166=1,IF(ISNUMBER(M165),"",G166),"")</f>
        <v/>
      </c>
    </row>
    <row r="167" spans="1:15" x14ac:dyDescent="0.25">
      <c r="A167" s="2">
        <v>43232.79138490741</v>
      </c>
      <c r="B167">
        <v>3345.5</v>
      </c>
      <c r="C167">
        <v>1</v>
      </c>
      <c r="D167">
        <f>VLOOKUP(A167,[1]Sheet1!A$2:F$2018,5,FALSE)</f>
        <v>668.82105106232018</v>
      </c>
      <c r="E167">
        <f>VLOOKUP(A167,[1]Sheet1!A$2:F$2018,6,FALSE)</f>
        <v>669.10000000000014</v>
      </c>
      <c r="F167" s="5">
        <f t="shared" ca="1" si="20"/>
        <v>-1.2276094794206396E-3</v>
      </c>
      <c r="G167" s="5">
        <f t="shared" ca="1" si="21"/>
        <v>-0.82105106232017988</v>
      </c>
      <c r="H167" s="6">
        <f t="shared" si="22"/>
        <v>166</v>
      </c>
      <c r="I167" s="8">
        <f t="shared" ref="I167:I230" si="28">(C167-AVERAGE(C131:C166))/_xlfn.STDEV.S(C131:C166)</f>
        <v>-1.2051096726318524</v>
      </c>
      <c r="J167">
        <f t="shared" si="23"/>
        <v>3337.0542294983934</v>
      </c>
      <c r="K167">
        <f t="shared" si="24"/>
        <v>2.2784610730987005</v>
      </c>
      <c r="L167">
        <f t="shared" si="25"/>
        <v>3.7067872702869482</v>
      </c>
      <c r="M167" t="str">
        <f t="shared" ref="M167:M230" si="29">IF(I167&lt;-0.8,IF(L167&lt;-0.5,1,""),"")</f>
        <v/>
      </c>
      <c r="N167" t="str">
        <f t="shared" si="26"/>
        <v/>
      </c>
      <c r="O167" t="str">
        <f t="shared" si="27"/>
        <v/>
      </c>
    </row>
    <row r="168" spans="1:15" x14ac:dyDescent="0.25">
      <c r="A168" s="2">
        <v>43232.79138490741</v>
      </c>
      <c r="B168">
        <v>3345.5</v>
      </c>
      <c r="C168">
        <v>1</v>
      </c>
      <c r="D168">
        <f>VLOOKUP(A168,[1]Sheet1!A$2:F$2018,5,FALSE)</f>
        <v>668.82105106232018</v>
      </c>
      <c r="E168">
        <f>VLOOKUP(A168,[1]Sheet1!A$2:F$2018,6,FALSE)</f>
        <v>669.10000000000014</v>
      </c>
      <c r="F168" s="5">
        <f t="shared" ca="1" si="20"/>
        <v>-1.2276094794206396E-3</v>
      </c>
      <c r="G168" s="5">
        <f t="shared" ca="1" si="21"/>
        <v>-0.82105106232017988</v>
      </c>
      <c r="H168" s="6">
        <f t="shared" si="22"/>
        <v>167</v>
      </c>
      <c r="I168" s="8">
        <f t="shared" si="28"/>
        <v>-1.1706579094131029</v>
      </c>
      <c r="J168">
        <f t="shared" si="23"/>
        <v>3337.8029566458054</v>
      </c>
      <c r="K168">
        <f t="shared" si="24"/>
        <v>2.6657378702468746</v>
      </c>
      <c r="L168">
        <f t="shared" si="25"/>
        <v>2.8873969342986534</v>
      </c>
      <c r="M168" t="str">
        <f t="shared" si="29"/>
        <v/>
      </c>
      <c r="N168" t="str">
        <f t="shared" si="26"/>
        <v/>
      </c>
      <c r="O168" t="str">
        <f t="shared" si="27"/>
        <v/>
      </c>
    </row>
    <row r="169" spans="1:15" x14ac:dyDescent="0.25">
      <c r="A169" s="2">
        <v>43232.791514375</v>
      </c>
      <c r="B169">
        <v>3345.5</v>
      </c>
      <c r="C169">
        <v>2</v>
      </c>
      <c r="D169">
        <f>VLOOKUP(A169,[1]Sheet1!A$2:F$2018,5,FALSE)</f>
        <v>668.82105106232018</v>
      </c>
      <c r="E169">
        <f>VLOOKUP(A169,[1]Sheet1!A$2:F$2018,6,FALSE)</f>
        <v>669.1</v>
      </c>
      <c r="F169" s="5">
        <f t="shared" ca="1" si="20"/>
        <v>-1.2276094794206396E-3</v>
      </c>
      <c r="G169" s="5">
        <f t="shared" ca="1" si="21"/>
        <v>-0.82105106232017988</v>
      </c>
      <c r="H169" s="6">
        <f t="shared" si="22"/>
        <v>168</v>
      </c>
      <c r="I169" s="8">
        <f t="shared" si="28"/>
        <v>-0.8208497413625816</v>
      </c>
      <c r="J169">
        <f t="shared" si="23"/>
        <v>3338.5535787646454</v>
      </c>
      <c r="K169">
        <f t="shared" si="24"/>
        <v>2.9400882987641617</v>
      </c>
      <c r="L169">
        <f t="shared" si="25"/>
        <v>2.3626573522551872</v>
      </c>
      <c r="M169" t="str">
        <f t="shared" si="29"/>
        <v/>
      </c>
      <c r="N169" t="str">
        <f t="shared" si="26"/>
        <v/>
      </c>
      <c r="O169" t="str">
        <f t="shared" si="27"/>
        <v/>
      </c>
    </row>
    <row r="170" spans="1:15" x14ac:dyDescent="0.25">
      <c r="A170" s="2">
        <v>43232.791711122693</v>
      </c>
      <c r="B170">
        <v>3345.5</v>
      </c>
      <c r="C170">
        <v>3</v>
      </c>
      <c r="D170">
        <f>VLOOKUP(A170,[1]Sheet1!A$2:F$2018,5,FALSE)</f>
        <v>668.82105106232018</v>
      </c>
      <c r="E170">
        <f>VLOOKUP(A170,[1]Sheet1!A$2:F$2018,6,FALSE)</f>
        <v>669.0997000000001</v>
      </c>
      <c r="F170" s="5">
        <f t="shared" ca="1" si="20"/>
        <v>-1.2276094794206396E-3</v>
      </c>
      <c r="G170" s="5">
        <f t="shared" ca="1" si="21"/>
        <v>-0.82105106232017988</v>
      </c>
      <c r="H170" s="6">
        <f t="shared" si="22"/>
        <v>169</v>
      </c>
      <c r="I170" s="8">
        <f t="shared" si="28"/>
        <v>-0.53113806794049401</v>
      </c>
      <c r="J170">
        <f t="shared" si="23"/>
        <v>3339.3035843236567</v>
      </c>
      <c r="K170">
        <f t="shared" si="24"/>
        <v>3.1316466577269004</v>
      </c>
      <c r="L170">
        <f t="shared" si="25"/>
        <v>1.9786445769846224</v>
      </c>
      <c r="M170" t="str">
        <f t="shared" si="29"/>
        <v/>
      </c>
      <c r="N170" t="str">
        <f t="shared" si="26"/>
        <v/>
      </c>
      <c r="O170" t="str">
        <f t="shared" si="27"/>
        <v/>
      </c>
    </row>
    <row r="171" spans="1:15" x14ac:dyDescent="0.25">
      <c r="A171" s="2">
        <v>43232.791843402767</v>
      </c>
      <c r="B171">
        <v>3345.4846884993999</v>
      </c>
      <c r="C171">
        <v>3</v>
      </c>
      <c r="D171">
        <f>VLOOKUP(A171,[1]Sheet1!A$2:F$2018,5,FALSE)</f>
        <v>668.60307136426013</v>
      </c>
      <c r="E171">
        <f>VLOOKUP(A171,[1]Sheet1!A$2:F$2018,6,FALSE)</f>
        <v>669.09969999999998</v>
      </c>
      <c r="F171" s="5">
        <f t="shared" ca="1" si="20"/>
        <v>5.4879890843335716E-4</v>
      </c>
      <c r="G171" s="5">
        <f t="shared" ca="1" si="21"/>
        <v>0.36692863573989598</v>
      </c>
      <c r="H171" s="6">
        <f t="shared" si="22"/>
        <v>170</v>
      </c>
      <c r="I171" s="8">
        <f t="shared" si="28"/>
        <v>-0.54224646664023013</v>
      </c>
      <c r="J171">
        <f t="shared" si="23"/>
        <v>3340.0528139387193</v>
      </c>
      <c r="K171">
        <f t="shared" si="24"/>
        <v>3.255312916195535</v>
      </c>
      <c r="L171">
        <f t="shared" si="25"/>
        <v>1.6686182559152642</v>
      </c>
      <c r="M171" t="str">
        <f t="shared" si="29"/>
        <v/>
      </c>
      <c r="N171" t="str">
        <f t="shared" si="26"/>
        <v/>
      </c>
      <c r="O171" t="str">
        <f t="shared" si="27"/>
        <v/>
      </c>
    </row>
    <row r="172" spans="1:15" x14ac:dyDescent="0.25">
      <c r="A172" s="2">
        <v>43232.791916712973</v>
      </c>
      <c r="B172">
        <v>3345.3879115005998</v>
      </c>
      <c r="C172">
        <v>4</v>
      </c>
      <c r="D172">
        <f>VLOOKUP(A172,[1]Sheet1!A$2:F$2018,5,FALSE)</f>
        <v>668.54307136426007</v>
      </c>
      <c r="E172">
        <f>VLOOKUP(A172,[1]Sheet1!A$2:F$2018,6,FALSE)</f>
        <v>669.1</v>
      </c>
      <c r="F172" s="5">
        <f t="shared" ca="1" si="20"/>
        <v>6.385955580524448E-4</v>
      </c>
      <c r="G172" s="5">
        <f t="shared" ca="1" si="21"/>
        <v>0.4269286357399551</v>
      </c>
      <c r="H172" s="6">
        <f t="shared" si="22"/>
        <v>171</v>
      </c>
      <c r="I172" s="8">
        <f t="shared" si="28"/>
        <v>-0.24200744564646476</v>
      </c>
      <c r="J172">
        <f t="shared" si="23"/>
        <v>3340.8015273280794</v>
      </c>
      <c r="K172">
        <f t="shared" si="24"/>
        <v>3.3171283865453205</v>
      </c>
      <c r="L172">
        <f t="shared" si="25"/>
        <v>1.3826369190663068</v>
      </c>
      <c r="M172" t="str">
        <f t="shared" si="29"/>
        <v/>
      </c>
      <c r="N172" t="str">
        <f t="shared" si="26"/>
        <v/>
      </c>
      <c r="O172" t="str">
        <f t="shared" si="27"/>
        <v/>
      </c>
    </row>
    <row r="173" spans="1:15" x14ac:dyDescent="0.25">
      <c r="A173" s="2">
        <v>43232.792608564807</v>
      </c>
      <c r="B173">
        <v>3344.0393437276998</v>
      </c>
      <c r="C173">
        <v>9</v>
      </c>
      <c r="D173">
        <f>VLOOKUP(A173,[1]Sheet1!A$2:F$2018,5,FALSE)</f>
        <v>668.63766859414</v>
      </c>
      <c r="E173">
        <f>VLOOKUP(A173,[1]Sheet1!A$2:F$2018,6,FALSE)</f>
        <v>668.90119510199997</v>
      </c>
      <c r="F173" s="5">
        <f t="shared" ca="1" si="20"/>
        <v>4.970276451200683E-4</v>
      </c>
      <c r="G173" s="5">
        <f t="shared" ca="1" si="21"/>
        <v>0.33233140585991805</v>
      </c>
      <c r="H173" s="6">
        <f t="shared" si="22"/>
        <v>172</v>
      </c>
      <c r="I173" s="8">
        <f t="shared" si="28"/>
        <v>1.2100372282323244</v>
      </c>
      <c r="J173">
        <f t="shared" si="23"/>
        <v>3341.539257689848</v>
      </c>
      <c r="K173">
        <f t="shared" si="24"/>
        <v>3.3184182321061817</v>
      </c>
      <c r="L173">
        <f t="shared" si="25"/>
        <v>0.75339690870280229</v>
      </c>
      <c r="M173" t="str">
        <f t="shared" si="29"/>
        <v/>
      </c>
      <c r="N173" t="str">
        <f t="shared" si="26"/>
        <v/>
      </c>
      <c r="O173" t="str">
        <f t="shared" si="27"/>
        <v/>
      </c>
    </row>
    <row r="174" spans="1:15" x14ac:dyDescent="0.25">
      <c r="A174" s="2">
        <v>43232.792749108798</v>
      </c>
      <c r="B174">
        <v>3344.0792630387</v>
      </c>
      <c r="C174">
        <v>5</v>
      </c>
      <c r="D174">
        <f>VLOOKUP(A174,[1]Sheet1!A$2:F$2018,5,FALSE)</f>
        <v>668.69</v>
      </c>
      <c r="E174">
        <f>VLOOKUP(A174,[1]Sheet1!A$2:F$2018,6,FALSE)</f>
        <v>668.95082710199995</v>
      </c>
      <c r="F174" s="5">
        <f t="shared" ca="1" si="20"/>
        <v>4.1872915700843843E-4</v>
      </c>
      <c r="G174" s="5">
        <f t="shared" ca="1" si="21"/>
        <v>0.27999999999997272</v>
      </c>
      <c r="H174" s="6">
        <f t="shared" si="22"/>
        <v>173</v>
      </c>
      <c r="I174" s="8">
        <f t="shared" si="28"/>
        <v>1.5815229608819464E-2</v>
      </c>
      <c r="J174">
        <f t="shared" si="23"/>
        <v>3342.1232950317908</v>
      </c>
      <c r="K174">
        <f t="shared" si="24"/>
        <v>3.2317619924414487</v>
      </c>
      <c r="L174">
        <f t="shared" si="25"/>
        <v>0.60523269086147757</v>
      </c>
      <c r="M174" t="str">
        <f t="shared" si="29"/>
        <v/>
      </c>
      <c r="N174" t="str">
        <f t="shared" si="26"/>
        <v/>
      </c>
      <c r="O174" t="str">
        <f t="shared" si="27"/>
        <v/>
      </c>
    </row>
    <row r="175" spans="1:15" x14ac:dyDescent="0.25">
      <c r="A175" s="2">
        <v>43232.792879849527</v>
      </c>
      <c r="B175">
        <v>3343.454478675601</v>
      </c>
      <c r="C175">
        <v>3</v>
      </c>
      <c r="D175">
        <f>VLOOKUP(A175,[1]Sheet1!A$2:F$2018,5,FALSE)</f>
        <v>668.99</v>
      </c>
      <c r="E175">
        <f>VLOOKUP(A175,[1]Sheet1!A$2:F$2018,6,FALSE)</f>
        <v>668.95203910199996</v>
      </c>
      <c r="F175" s="5">
        <f t="shared" ca="1" si="20"/>
        <v>-1.7844511876194227E-5</v>
      </c>
      <c r="G175" s="5">
        <f t="shared" ca="1" si="21"/>
        <v>-1.1937800000055176E-2</v>
      </c>
      <c r="H175" s="6">
        <f t="shared" si="22"/>
        <v>174</v>
      </c>
      <c r="I175" s="8">
        <f t="shared" si="28"/>
        <v>-0.54043585842439923</v>
      </c>
      <c r="J175">
        <f t="shared" si="23"/>
        <v>3342.7187288001878</v>
      </c>
      <c r="K175">
        <f t="shared" si="24"/>
        <v>3.100058932963881</v>
      </c>
      <c r="L175">
        <f t="shared" si="25"/>
        <v>0.23733415761542256</v>
      </c>
      <c r="M175" t="str">
        <f t="shared" si="29"/>
        <v/>
      </c>
      <c r="N175" t="str">
        <f t="shared" si="26"/>
        <v/>
      </c>
      <c r="O175" t="str">
        <f t="shared" si="27"/>
        <v/>
      </c>
    </row>
    <row r="176" spans="1:15" x14ac:dyDescent="0.25">
      <c r="A176" s="2">
        <v>43232.793290752314</v>
      </c>
      <c r="B176">
        <v>3344.5288835664001</v>
      </c>
      <c r="C176">
        <v>9</v>
      </c>
      <c r="D176">
        <f>VLOOKUP(A176,[1]Sheet1!A$2:F$2018,5,FALSE)</f>
        <v>668.99</v>
      </c>
      <c r="E176">
        <f>VLOOKUP(A176,[1]Sheet1!A$2:F$2018,6,FALSE)</f>
        <v>669</v>
      </c>
      <c r="F176" s="5">
        <f t="shared" ca="1" si="20"/>
        <v>1.2802605061371337E-5</v>
      </c>
      <c r="G176" s="5">
        <f t="shared" ca="1" si="21"/>
        <v>8.5648147600068114E-3</v>
      </c>
      <c r="H176" s="6">
        <f t="shared" si="22"/>
        <v>175</v>
      </c>
      <c r="I176" s="8">
        <f t="shared" si="28"/>
        <v>1.1873647329371646</v>
      </c>
      <c r="J176">
        <f t="shared" si="23"/>
        <v>3343.2503571039465</v>
      </c>
      <c r="K176">
        <f t="shared" si="24"/>
        <v>2.909773668986555</v>
      </c>
      <c r="L176">
        <f t="shared" si="25"/>
        <v>0.43939034711894059</v>
      </c>
      <c r="M176" t="str">
        <f t="shared" si="29"/>
        <v/>
      </c>
      <c r="N176" t="str">
        <f t="shared" si="26"/>
        <v/>
      </c>
      <c r="O176" t="str">
        <f t="shared" si="27"/>
        <v/>
      </c>
    </row>
    <row r="177" spans="1:15" x14ac:dyDescent="0.25">
      <c r="A177" s="2">
        <v>43232.793291759263</v>
      </c>
      <c r="B177">
        <v>3344.9599859213999</v>
      </c>
      <c r="C177">
        <v>2</v>
      </c>
      <c r="D177">
        <f>VLOOKUP(A177,[1]Sheet1!A$2:F$2018,5,FALSE)</f>
        <v>668.58687377408012</v>
      </c>
      <c r="E177">
        <f>VLOOKUP(A177,[1]Sheet1!A$2:F$2018,6,FALSE)</f>
        <v>669</v>
      </c>
      <c r="F177" s="5">
        <f t="shared" ca="1" si="20"/>
        <v>6.0991808531621827E-4</v>
      </c>
      <c r="G177" s="5">
        <f t="shared" ca="1" si="21"/>
        <v>0.40778322591984306</v>
      </c>
      <c r="H177" s="6">
        <f t="shared" si="22"/>
        <v>176</v>
      </c>
      <c r="I177" s="8">
        <f t="shared" si="28"/>
        <v>-0.8317159537030433</v>
      </c>
      <c r="J177">
        <f t="shared" si="23"/>
        <v>3343.9121325840347</v>
      </c>
      <c r="K177">
        <f t="shared" si="24"/>
        <v>2.6654256009382147</v>
      </c>
      <c r="L177">
        <f t="shared" si="25"/>
        <v>0.39312796312770076</v>
      </c>
      <c r="M177" t="str">
        <f t="shared" si="29"/>
        <v/>
      </c>
      <c r="N177" t="str">
        <f t="shared" si="26"/>
        <v/>
      </c>
      <c r="O177" t="str">
        <f t="shared" si="27"/>
        <v/>
      </c>
    </row>
    <row r="178" spans="1:15" x14ac:dyDescent="0.25">
      <c r="A178" s="2">
        <v>43232.793625081023</v>
      </c>
      <c r="B178">
        <v>3344.9684220785998</v>
      </c>
      <c r="C178">
        <v>7</v>
      </c>
      <c r="D178">
        <f>VLOOKUP(A178,[1]Sheet1!A$2:F$2018,5,FALSE)</f>
        <v>667.75368704512016</v>
      </c>
      <c r="E178">
        <f>VLOOKUP(A178,[1]Sheet1!A$2:F$2018,6,FALSE)</f>
        <v>668.8366759999999</v>
      </c>
      <c r="F178" s="5">
        <f t="shared" ca="1" si="20"/>
        <v>1.8584247140157673E-3</v>
      </c>
      <c r="G178" s="5">
        <f t="shared" ca="1" si="21"/>
        <v>1.2409699548798017</v>
      </c>
      <c r="H178" s="6">
        <f t="shared" si="22"/>
        <v>177</v>
      </c>
      <c r="I178" s="8">
        <f t="shared" si="28"/>
        <v>0.56743237962917903</v>
      </c>
      <c r="J178">
        <f t="shared" si="23"/>
        <v>3344.6278211892327</v>
      </c>
      <c r="K178">
        <f t="shared" si="24"/>
        <v>2.3286175867796395</v>
      </c>
      <c r="L178">
        <f t="shared" si="25"/>
        <v>0.1462674211948034</v>
      </c>
      <c r="M178" t="str">
        <f t="shared" si="29"/>
        <v/>
      </c>
      <c r="N178" t="str">
        <f t="shared" si="26"/>
        <v/>
      </c>
      <c r="O178" t="str">
        <f t="shared" si="27"/>
        <v/>
      </c>
    </row>
    <row r="179" spans="1:15" x14ac:dyDescent="0.25">
      <c r="A179" s="2">
        <v>43232.793625081023</v>
      </c>
      <c r="B179">
        <v>3345</v>
      </c>
      <c r="C179">
        <v>1</v>
      </c>
      <c r="D179">
        <f>VLOOKUP(A179,[1]Sheet1!A$2:F$2018,5,FALSE)</f>
        <v>667.75368704512016</v>
      </c>
      <c r="E179">
        <f>VLOOKUP(A179,[1]Sheet1!A$2:F$2018,6,FALSE)</f>
        <v>668.8366759999999</v>
      </c>
      <c r="F179" s="5">
        <f t="shared" ca="1" si="20"/>
        <v>1.8584247140157673E-3</v>
      </c>
      <c r="G179" s="5">
        <f t="shared" ca="1" si="21"/>
        <v>1.2409699548798017</v>
      </c>
      <c r="H179" s="6">
        <f t="shared" si="22"/>
        <v>178</v>
      </c>
      <c r="I179" s="8">
        <f t="shared" si="28"/>
        <v>-1.1749519257645085</v>
      </c>
      <c r="J179">
        <f t="shared" si="23"/>
        <v>3345.234038716711</v>
      </c>
      <c r="K179">
        <f t="shared" si="24"/>
        <v>2.0549025812538488</v>
      </c>
      <c r="L179">
        <f t="shared" si="25"/>
        <v>-0.11389285255955027</v>
      </c>
      <c r="M179" t="str">
        <f t="shared" si="29"/>
        <v/>
      </c>
      <c r="N179" t="str">
        <f t="shared" si="26"/>
        <v/>
      </c>
      <c r="O179" t="str">
        <f t="shared" si="27"/>
        <v/>
      </c>
    </row>
    <row r="180" spans="1:15" x14ac:dyDescent="0.25">
      <c r="A180" s="2">
        <v>43232.793625081023</v>
      </c>
      <c r="B180">
        <v>3345</v>
      </c>
      <c r="C180">
        <v>1</v>
      </c>
      <c r="D180">
        <f>VLOOKUP(A180,[1]Sheet1!A$2:F$2018,5,FALSE)</f>
        <v>667.75368704512016</v>
      </c>
      <c r="E180">
        <f>VLOOKUP(A180,[1]Sheet1!A$2:F$2018,6,FALSE)</f>
        <v>668.8366759999999</v>
      </c>
      <c r="F180" s="5">
        <f t="shared" ca="1" si="20"/>
        <v>1.8069973678758405E-3</v>
      </c>
      <c r="G180" s="5">
        <f t="shared" ca="1" si="21"/>
        <v>1.20662915487992</v>
      </c>
      <c r="H180" s="6">
        <f t="shared" si="22"/>
        <v>179</v>
      </c>
      <c r="I180" s="8">
        <f t="shared" si="28"/>
        <v>-1.1222405142141252</v>
      </c>
      <c r="J180">
        <f t="shared" si="23"/>
        <v>3345.6055286805372</v>
      </c>
      <c r="K180">
        <f t="shared" si="24"/>
        <v>1.9942060586387447</v>
      </c>
      <c r="L180">
        <f t="shared" si="25"/>
        <v>-0.3036439879991778</v>
      </c>
      <c r="M180" t="str">
        <f t="shared" si="29"/>
        <v/>
      </c>
      <c r="N180" t="str">
        <f t="shared" si="26"/>
        <v/>
      </c>
      <c r="O180" t="str">
        <f t="shared" si="27"/>
        <v/>
      </c>
    </row>
    <row r="181" spans="1:15" x14ac:dyDescent="0.25">
      <c r="A181" s="2">
        <v>43232.793995208332</v>
      </c>
      <c r="B181">
        <v>3345</v>
      </c>
      <c r="C181">
        <v>5</v>
      </c>
      <c r="D181">
        <f>VLOOKUP(A181,[1]Sheet1!A$2:F$2018,5,FALSE)</f>
        <v>667.75368704512016</v>
      </c>
      <c r="E181">
        <f>VLOOKUP(A181,[1]Sheet1!A$2:F$2018,6,FALSE)</f>
        <v>668.30282800000009</v>
      </c>
      <c r="F181" s="5">
        <f t="shared" ca="1" si="20"/>
        <v>1.6839492855151533E-3</v>
      </c>
      <c r="G181" s="5">
        <f t="shared" ca="1" si="21"/>
        <v>1.1244633441997394</v>
      </c>
      <c r="H181" s="6">
        <f t="shared" si="22"/>
        <v>180</v>
      </c>
      <c r="I181" s="8">
        <f t="shared" si="28"/>
        <v>0.13580014062111848</v>
      </c>
      <c r="J181">
        <f t="shared" si="23"/>
        <v>3345.9041222036039</v>
      </c>
      <c r="K181">
        <f t="shared" si="24"/>
        <v>1.9627876517920519</v>
      </c>
      <c r="L181">
        <f t="shared" si="25"/>
        <v>-0.46063169532296128</v>
      </c>
      <c r="M181" t="str">
        <f t="shared" si="29"/>
        <v/>
      </c>
      <c r="N181" t="str">
        <f t="shared" si="26"/>
        <v/>
      </c>
      <c r="O181" t="str">
        <f t="shared" si="27"/>
        <v/>
      </c>
    </row>
    <row r="182" spans="1:15" x14ac:dyDescent="0.25">
      <c r="A182" s="2">
        <v>43232.79429027778</v>
      </c>
      <c r="B182">
        <v>3343.087917673301</v>
      </c>
      <c r="C182">
        <v>11</v>
      </c>
      <c r="D182">
        <f>VLOOKUP(A182,[1]Sheet1!A$2:F$2018,5,FALSE)</f>
        <v>667.74372010154002</v>
      </c>
      <c r="E182">
        <f>VLOOKUP(A182,[1]Sheet1!A$2:F$2018,6,FALSE)</f>
        <v>668.60888320000015</v>
      </c>
      <c r="F182" s="5">
        <f t="shared" ca="1" si="20"/>
        <v>1.6989007213836047E-3</v>
      </c>
      <c r="G182" s="5">
        <f t="shared" ca="1" si="21"/>
        <v>1.1344302877798782</v>
      </c>
      <c r="H182" s="6">
        <f t="shared" si="22"/>
        <v>181</v>
      </c>
      <c r="I182" s="8">
        <f t="shared" si="28"/>
        <v>1.9826643531264014</v>
      </c>
      <c r="J182">
        <f t="shared" si="23"/>
        <v>3346.2526343996069</v>
      </c>
      <c r="K182">
        <f t="shared" si="24"/>
        <v>1.8776408540708782</v>
      </c>
      <c r="L182">
        <f t="shared" si="25"/>
        <v>-1.6854750041492257</v>
      </c>
      <c r="M182" t="str">
        <f t="shared" si="29"/>
        <v/>
      </c>
      <c r="N182" t="str">
        <f t="shared" si="26"/>
        <v/>
      </c>
      <c r="O182" t="str">
        <f t="shared" si="27"/>
        <v/>
      </c>
    </row>
    <row r="183" spans="1:15" x14ac:dyDescent="0.25">
      <c r="A183" s="2">
        <v>43232.794455972216</v>
      </c>
      <c r="B183">
        <v>3342.9033350332002</v>
      </c>
      <c r="C183">
        <v>7</v>
      </c>
      <c r="D183">
        <f>VLOOKUP(A183,[1]Sheet1!A$2:F$2018,5,FALSE)</f>
        <v>667.74372010154002</v>
      </c>
      <c r="E183">
        <f>VLOOKUP(A183,[1]Sheet1!A$2:F$2018,6,FALSE)</f>
        <v>668.79935683099995</v>
      </c>
      <c r="F183" s="5">
        <f t="shared" ca="1" si="20"/>
        <v>1.8205953300095533E-3</v>
      </c>
      <c r="G183" s="5">
        <f t="shared" ca="1" si="21"/>
        <v>1.21569109846007</v>
      </c>
      <c r="H183" s="6">
        <f t="shared" si="22"/>
        <v>182</v>
      </c>
      <c r="I183" s="8">
        <f t="shared" si="28"/>
        <v>0.78059687183790305</v>
      </c>
      <c r="J183">
        <f t="shared" si="23"/>
        <v>3346.3329943042627</v>
      </c>
      <c r="K183">
        <f t="shared" si="24"/>
        <v>1.8819948820084029</v>
      </c>
      <c r="L183">
        <f t="shared" si="25"/>
        <v>-1.8223531338206933</v>
      </c>
      <c r="M183" t="str">
        <f t="shared" si="29"/>
        <v/>
      </c>
      <c r="N183" t="str">
        <f t="shared" si="26"/>
        <v/>
      </c>
      <c r="O183" t="str">
        <f t="shared" si="27"/>
        <v/>
      </c>
    </row>
    <row r="184" spans="1:15" x14ac:dyDescent="0.25">
      <c r="A184" s="2">
        <v>43232.794593356477</v>
      </c>
      <c r="B184">
        <v>3341.5534720941</v>
      </c>
      <c r="C184">
        <v>5</v>
      </c>
      <c r="D184">
        <f>VLOOKUP(A184,[1]Sheet1!A$2:F$2018,5,FALSE)</f>
        <v>667.82514010154</v>
      </c>
      <c r="E184">
        <f>VLOOKUP(A184,[1]Sheet1!A$2:F$2018,6,FALSE)</f>
        <v>667.87</v>
      </c>
      <c r="F184" s="5">
        <f t="shared" ca="1" si="20"/>
        <v>1.7592328109740925E-3</v>
      </c>
      <c r="G184" s="5">
        <f t="shared" ca="1" si="21"/>
        <v>1.1748598984599994</v>
      </c>
      <c r="H184" s="6">
        <f t="shared" si="22"/>
        <v>183</v>
      </c>
      <c r="I184" s="8">
        <f t="shared" si="28"/>
        <v>0.10510937064781513</v>
      </c>
      <c r="J184">
        <f t="shared" si="23"/>
        <v>3346.3548180614744</v>
      </c>
      <c r="K184">
        <f t="shared" si="24"/>
        <v>1.9193903637365408</v>
      </c>
      <c r="L184">
        <f t="shared" si="25"/>
        <v>-2.5014952966771209</v>
      </c>
      <c r="M184" t="str">
        <f t="shared" si="29"/>
        <v/>
      </c>
      <c r="N184" t="str">
        <f t="shared" si="26"/>
        <v/>
      </c>
      <c r="O184" t="str">
        <f t="shared" si="27"/>
        <v/>
      </c>
    </row>
    <row r="185" spans="1:15" x14ac:dyDescent="0.25">
      <c r="A185" s="2">
        <v>43232.794742696758</v>
      </c>
      <c r="B185">
        <v>3338.2263547359998</v>
      </c>
      <c r="C185">
        <v>2</v>
      </c>
      <c r="D185">
        <f>VLOOKUP(A185,[1]Sheet1!A$2:F$2018,5,FALSE)</f>
        <v>668.89053550422011</v>
      </c>
      <c r="E185">
        <f>VLOOKUP(A185,[1]Sheet1!A$2:F$2018,6,FALSE)</f>
        <v>668.00000000000011</v>
      </c>
      <c r="F185" s="5">
        <f t="shared" ca="1" si="20"/>
        <v>1.6365083667594895E-4</v>
      </c>
      <c r="G185" s="5">
        <f t="shared" ca="1" si="21"/>
        <v>0.10946449577988916</v>
      </c>
      <c r="H185" s="6">
        <f t="shared" si="22"/>
        <v>184</v>
      </c>
      <c r="I185" s="8">
        <f t="shared" si="28"/>
        <v>-0.85007022794548182</v>
      </c>
      <c r="J185">
        <f t="shared" si="23"/>
        <v>3346.1485978627602</v>
      </c>
      <c r="K185">
        <f t="shared" si="24"/>
        <v>2.0652054240291462</v>
      </c>
      <c r="L185">
        <f t="shared" si="25"/>
        <v>-3.8360557427281594</v>
      </c>
      <c r="M185">
        <f t="shared" si="29"/>
        <v>1</v>
      </c>
      <c r="N185">
        <f t="shared" ca="1" si="26"/>
        <v>0.10946449577988916</v>
      </c>
      <c r="O185">
        <f t="shared" ca="1" si="27"/>
        <v>0.10946449577988916</v>
      </c>
    </row>
    <row r="186" spans="1:15" x14ac:dyDescent="0.25">
      <c r="A186" s="2">
        <v>43232.795106168982</v>
      </c>
      <c r="B186">
        <v>3339.6393416445999</v>
      </c>
      <c r="C186">
        <v>6</v>
      </c>
      <c r="D186">
        <f>VLOOKUP(A186,[1]Sheet1!A$2:F$2018,5,FALSE)</f>
        <v>668.91611190422009</v>
      </c>
      <c r="E186">
        <f>VLOOKUP(A186,[1]Sheet1!A$2:F$2018,6,FALSE)</f>
        <v>668</v>
      </c>
      <c r="F186" s="5">
        <f t="shared" ca="1" si="20"/>
        <v>1.2540899267787952E-4</v>
      </c>
      <c r="G186" s="5">
        <f t="shared" ca="1" si="21"/>
        <v>8.3888095779911978E-2</v>
      </c>
      <c r="H186" s="6">
        <f t="shared" si="22"/>
        <v>185</v>
      </c>
      <c r="I186" s="8">
        <f t="shared" si="28"/>
        <v>0.41188969807667669</v>
      </c>
      <c r="J186">
        <f t="shared" si="23"/>
        <v>3345.5490582182406</v>
      </c>
      <c r="K186">
        <f t="shared" si="24"/>
        <v>2.4393701645625159</v>
      </c>
      <c r="L186">
        <f t="shared" si="25"/>
        <v>-2.4226403435989283</v>
      </c>
      <c r="M186" t="str">
        <f t="shared" si="29"/>
        <v/>
      </c>
      <c r="N186" t="str">
        <f t="shared" si="26"/>
        <v/>
      </c>
      <c r="O186" t="str">
        <f t="shared" si="27"/>
        <v/>
      </c>
    </row>
    <row r="187" spans="1:15" x14ac:dyDescent="0.25">
      <c r="A187" s="2">
        <v>43232.795608425928</v>
      </c>
      <c r="B187">
        <v>3340</v>
      </c>
      <c r="C187">
        <v>6</v>
      </c>
      <c r="D187">
        <f>VLOOKUP(A187,[1]Sheet1!A$2:F$2018,5,FALSE)</f>
        <v>668.91611190422009</v>
      </c>
      <c r="E187">
        <f>VLOOKUP(A187,[1]Sheet1!A$2:F$2018,6,FALSE)</f>
        <v>668</v>
      </c>
      <c r="F187" s="5">
        <f t="shared" ca="1" si="20"/>
        <v>1.2540899267787952E-4</v>
      </c>
      <c r="G187" s="5">
        <f t="shared" ca="1" si="21"/>
        <v>8.3888095779911978E-2</v>
      </c>
      <c r="H187" s="6">
        <f t="shared" si="22"/>
        <v>186</v>
      </c>
      <c r="I187" s="8">
        <f t="shared" si="28"/>
        <v>0.46507941512473489</v>
      </c>
      <c r="J187">
        <f t="shared" si="23"/>
        <v>3345.1139397552556</v>
      </c>
      <c r="K187">
        <f t="shared" si="24"/>
        <v>2.6257565652394153</v>
      </c>
      <c r="L187">
        <f t="shared" si="25"/>
        <v>-1.9476061958505768</v>
      </c>
      <c r="M187" t="str">
        <f t="shared" si="29"/>
        <v/>
      </c>
      <c r="N187" t="str">
        <f t="shared" si="26"/>
        <v/>
      </c>
      <c r="O187" t="str">
        <f t="shared" si="27"/>
        <v/>
      </c>
    </row>
    <row r="188" spans="1:15" x14ac:dyDescent="0.25">
      <c r="A188" s="2">
        <v>43232.795716273147</v>
      </c>
      <c r="B188">
        <v>3340</v>
      </c>
      <c r="C188">
        <v>2</v>
      </c>
      <c r="D188">
        <f>VLOOKUP(A188,[1]Sheet1!A$2:F$2018,5,FALSE)</f>
        <v>668.91611190422009</v>
      </c>
      <c r="E188">
        <f>VLOOKUP(A188,[1]Sheet1!A$2:F$2018,6,FALSE)</f>
        <v>668</v>
      </c>
      <c r="F188" s="5">
        <f t="shared" ca="1" si="20"/>
        <v>1.2540899267787952E-4</v>
      </c>
      <c r="G188" s="5">
        <f t="shared" ca="1" si="21"/>
        <v>8.3888095779911978E-2</v>
      </c>
      <c r="H188" s="6">
        <f t="shared" si="22"/>
        <v>187</v>
      </c>
      <c r="I188" s="8">
        <f t="shared" si="28"/>
        <v>-0.89160695903535236</v>
      </c>
      <c r="J188">
        <f t="shared" si="23"/>
        <v>3344.7080526053915</v>
      </c>
      <c r="K188">
        <f t="shared" si="24"/>
        <v>2.7565923914275663</v>
      </c>
      <c r="L188">
        <f t="shared" si="25"/>
        <v>-1.7079248350363769</v>
      </c>
      <c r="M188">
        <f t="shared" si="29"/>
        <v>1</v>
      </c>
      <c r="N188">
        <f t="shared" ca="1" si="26"/>
        <v>8.3888095779911978E-2</v>
      </c>
      <c r="O188">
        <f t="shared" ca="1" si="27"/>
        <v>8.3888095779911978E-2</v>
      </c>
    </row>
    <row r="189" spans="1:15" x14ac:dyDescent="0.25">
      <c r="A189" s="2">
        <v>43232.795716273147</v>
      </c>
      <c r="B189">
        <v>3340</v>
      </c>
      <c r="C189">
        <v>2</v>
      </c>
      <c r="D189">
        <f>VLOOKUP(A189,[1]Sheet1!A$2:F$2018,5,FALSE)</f>
        <v>668.91611190422009</v>
      </c>
      <c r="E189">
        <f>VLOOKUP(A189,[1]Sheet1!A$2:F$2018,6,FALSE)</f>
        <v>668</v>
      </c>
      <c r="F189" s="5">
        <f t="shared" ca="1" si="20"/>
        <v>1.2540899267770954E-4</v>
      </c>
      <c r="G189" s="5">
        <f t="shared" ca="1" si="21"/>
        <v>8.3888095779798277E-2</v>
      </c>
      <c r="H189" s="6">
        <f t="shared" si="22"/>
        <v>188</v>
      </c>
      <c r="I189" s="8">
        <f t="shared" si="28"/>
        <v>-0.85483212873568226</v>
      </c>
      <c r="J189">
        <f t="shared" si="23"/>
        <v>3344.2872110973858</v>
      </c>
      <c r="K189">
        <f t="shared" si="24"/>
        <v>2.8585344057089714</v>
      </c>
      <c r="L189">
        <f t="shared" si="25"/>
        <v>-1.4997934217001305</v>
      </c>
      <c r="M189">
        <f t="shared" si="29"/>
        <v>1</v>
      </c>
      <c r="N189">
        <f t="shared" ca="1" si="26"/>
        <v>8.3888095779798277E-2</v>
      </c>
      <c r="O189" t="str">
        <f t="shared" si="27"/>
        <v/>
      </c>
    </row>
    <row r="190" spans="1:15" x14ac:dyDescent="0.25">
      <c r="A190" s="2">
        <v>43232.795746087962</v>
      </c>
      <c r="B190">
        <v>3340</v>
      </c>
      <c r="C190">
        <v>4</v>
      </c>
      <c r="D190">
        <f>VLOOKUP(A190,[1]Sheet1!A$2:F$2018,5,FALSE)</f>
        <v>668.91611190422009</v>
      </c>
      <c r="E190">
        <f>VLOOKUP(A190,[1]Sheet1!A$2:F$2018,6,FALSE)</f>
        <v>668</v>
      </c>
      <c r="F190" s="5">
        <f t="shared" ca="1" si="20"/>
        <v>9.5937434661751375E-5</v>
      </c>
      <c r="G190" s="5">
        <f t="shared" ca="1" si="21"/>
        <v>6.4174095780003881E-2</v>
      </c>
      <c r="H190" s="6">
        <f t="shared" si="22"/>
        <v>189</v>
      </c>
      <c r="I190" s="8">
        <f t="shared" si="28"/>
        <v>-0.18975834751777024</v>
      </c>
      <c r="J190">
        <f t="shared" si="23"/>
        <v>3343.8114873315103</v>
      </c>
      <c r="K190">
        <f t="shared" si="24"/>
        <v>2.9181987845699418</v>
      </c>
      <c r="L190">
        <f t="shared" si="25"/>
        <v>-1.3061095603437483</v>
      </c>
      <c r="M190" t="str">
        <f t="shared" si="29"/>
        <v/>
      </c>
      <c r="N190" t="str">
        <f t="shared" si="26"/>
        <v/>
      </c>
      <c r="O190" t="str">
        <f t="shared" si="27"/>
        <v/>
      </c>
    </row>
    <row r="191" spans="1:15" x14ac:dyDescent="0.25">
      <c r="A191" s="2">
        <v>43232.795876400472</v>
      </c>
      <c r="B191">
        <v>3341.79662035</v>
      </c>
      <c r="C191">
        <v>3</v>
      </c>
      <c r="D191">
        <f>VLOOKUP(A191,[1]Sheet1!A$2:F$2018,5,FALSE)</f>
        <v>668.91611190422009</v>
      </c>
      <c r="E191">
        <f>VLOOKUP(A191,[1]Sheet1!A$2:F$2018,6,FALSE)</f>
        <v>668.97</v>
      </c>
      <c r="F191" s="5">
        <f t="shared" ca="1" si="20"/>
        <v>5.066120426294914E-5</v>
      </c>
      <c r="G191" s="5">
        <f t="shared" ca="1" si="21"/>
        <v>3.3888095779957439E-2</v>
      </c>
      <c r="H191" s="6">
        <f t="shared" si="22"/>
        <v>190</v>
      </c>
      <c r="I191" s="8">
        <f t="shared" si="28"/>
        <v>-0.48328006318266847</v>
      </c>
      <c r="J191">
        <f t="shared" si="23"/>
        <v>3343.2181485237497</v>
      </c>
      <c r="K191">
        <f t="shared" si="24"/>
        <v>2.8736476729360305</v>
      </c>
      <c r="L191">
        <f t="shared" si="25"/>
        <v>-0.4946772658101587</v>
      </c>
      <c r="M191" t="str">
        <f t="shared" si="29"/>
        <v/>
      </c>
      <c r="N191" t="str">
        <f t="shared" si="26"/>
        <v/>
      </c>
      <c r="O191" t="str">
        <f t="shared" si="27"/>
        <v/>
      </c>
    </row>
    <row r="192" spans="1:15" x14ac:dyDescent="0.25">
      <c r="A192" s="2">
        <v>43232.796276215267</v>
      </c>
      <c r="B192">
        <v>3344.8918872877989</v>
      </c>
      <c r="C192">
        <v>5</v>
      </c>
      <c r="D192">
        <f>VLOOKUP(A192,[1]Sheet1!A$2:F$2018,5,FALSE)</f>
        <v>668.90779964421995</v>
      </c>
      <c r="E192">
        <f>VLOOKUP(A192,[1]Sheet1!A$2:F$2018,6,FALSE)</f>
        <v>668.97</v>
      </c>
      <c r="F192" s="5">
        <f t="shared" ca="1" si="20"/>
        <v>-4.9381748930745606E-5</v>
      </c>
      <c r="G192" s="5">
        <f t="shared" ca="1" si="21"/>
        <v>-3.3031837019848354E-2</v>
      </c>
      <c r="H192" s="6">
        <f t="shared" si="22"/>
        <v>191</v>
      </c>
      <c r="I192" s="8">
        <f t="shared" si="28"/>
        <v>0.27991683706507298</v>
      </c>
      <c r="J192">
        <f t="shared" si="23"/>
        <v>3342.9521344685227</v>
      </c>
      <c r="K192">
        <f t="shared" si="24"/>
        <v>2.8380779209570779</v>
      </c>
      <c r="L192">
        <f t="shared" si="25"/>
        <v>0.68347412343847791</v>
      </c>
      <c r="M192" t="str">
        <f t="shared" si="29"/>
        <v/>
      </c>
      <c r="N192" t="str">
        <f t="shared" si="26"/>
        <v/>
      </c>
      <c r="O192" t="str">
        <f t="shared" si="27"/>
        <v/>
      </c>
    </row>
    <row r="193" spans="1:15" x14ac:dyDescent="0.25">
      <c r="A193" s="2">
        <v>43232.796713217591</v>
      </c>
      <c r="B193">
        <v>3344.85</v>
      </c>
      <c r="C193">
        <v>5</v>
      </c>
      <c r="D193">
        <f>VLOOKUP(A193,[1]Sheet1!A$2:F$2018,5,FALSE)</f>
        <v>668.90779964421995</v>
      </c>
      <c r="E193">
        <f>VLOOKUP(A193,[1]Sheet1!A$2:F$2018,6,FALSE)</f>
        <v>668.96999999999991</v>
      </c>
      <c r="F193" s="5">
        <f t="shared" ca="1" si="20"/>
        <v>8.230007634729621E-5</v>
      </c>
      <c r="G193" s="5">
        <f t="shared" ca="1" si="21"/>
        <v>5.5051162980021218E-2</v>
      </c>
      <c r="H193" s="6">
        <f t="shared" si="22"/>
        <v>192</v>
      </c>
      <c r="I193" s="8">
        <f t="shared" si="28"/>
        <v>0.26965659910419992</v>
      </c>
      <c r="J193">
        <f t="shared" si="23"/>
        <v>3343.041526625474</v>
      </c>
      <c r="K193">
        <f t="shared" si="24"/>
        <v>2.8116474245860772</v>
      </c>
      <c r="L193">
        <f t="shared" si="25"/>
        <v>0.64320773604539438</v>
      </c>
      <c r="M193" t="str">
        <f t="shared" si="29"/>
        <v/>
      </c>
      <c r="N193" t="str">
        <f t="shared" si="26"/>
        <v/>
      </c>
      <c r="O193" t="str">
        <f t="shared" si="27"/>
        <v/>
      </c>
    </row>
    <row r="194" spans="1:15" x14ac:dyDescent="0.25">
      <c r="A194" s="2">
        <v>43232.797317546298</v>
      </c>
      <c r="B194">
        <v>3344.8427395982999</v>
      </c>
      <c r="C194">
        <v>6</v>
      </c>
      <c r="D194">
        <f>VLOOKUP(A194,[1]Sheet1!A$2:F$2018,5,FALSE)</f>
        <v>668.8900148442201</v>
      </c>
      <c r="E194">
        <f>VLOOKUP(A194,[1]Sheet1!A$2:F$2018,6,FALSE)</f>
        <v>668.97</v>
      </c>
      <c r="F194" s="5">
        <f t="shared" ref="F194:F257" ca="1" si="30">(OFFSET(E194,$T$2,0)-D194)/D194</f>
        <v>1.4947921715230059E-4</v>
      </c>
      <c r="G194" s="5">
        <f t="shared" ca="1" si="21"/>
        <v>9.9985155779904744E-2</v>
      </c>
      <c r="H194" s="6">
        <f t="shared" si="22"/>
        <v>193</v>
      </c>
      <c r="I194" s="8">
        <f t="shared" si="28"/>
        <v>0.61047810436157546</v>
      </c>
      <c r="J194">
        <f t="shared" si="23"/>
        <v>3343.1023820039295</v>
      </c>
      <c r="K194">
        <f t="shared" si="24"/>
        <v>2.7776589836481382</v>
      </c>
      <c r="L194">
        <f t="shared" si="25"/>
        <v>0.62655552917609014</v>
      </c>
      <c r="M194" t="str">
        <f t="shared" si="29"/>
        <v/>
      </c>
      <c r="N194" t="str">
        <f t="shared" si="26"/>
        <v/>
      </c>
      <c r="O194" t="str">
        <f t="shared" si="27"/>
        <v/>
      </c>
    </row>
    <row r="195" spans="1:15" x14ac:dyDescent="0.25">
      <c r="A195" s="2">
        <v>43232.797586759261</v>
      </c>
      <c r="B195">
        <v>3344.8304097835999</v>
      </c>
      <c r="C195">
        <v>6</v>
      </c>
      <c r="D195">
        <f>VLOOKUP(A195,[1]Sheet1!A$2:F$2018,5,FALSE)</f>
        <v>668.84872828440007</v>
      </c>
      <c r="E195">
        <f>VLOOKUP(A195,[1]Sheet1!A$2:F$2018,6,FALSE)</f>
        <v>668.97806219999995</v>
      </c>
      <c r="F195" s="5">
        <f t="shared" ca="1" si="30"/>
        <v>2.112162431142005E-4</v>
      </c>
      <c r="G195" s="5">
        <f t="shared" ref="G195:G258" ca="1" si="31">IF(ISNUMBER(F195),D195*F195,"")</f>
        <v>0.14127171559994167</v>
      </c>
      <c r="H195" s="6">
        <f t="shared" si="22"/>
        <v>194</v>
      </c>
      <c r="I195" s="8">
        <f t="shared" si="28"/>
        <v>0.58756413985096134</v>
      </c>
      <c r="J195">
        <f t="shared" si="23"/>
        <v>3343.1316513196703</v>
      </c>
      <c r="K195">
        <f t="shared" si="24"/>
        <v>2.731435526654618</v>
      </c>
      <c r="L195">
        <f t="shared" si="25"/>
        <v>0.62192881631374142</v>
      </c>
      <c r="M195" t="str">
        <f t="shared" si="29"/>
        <v/>
      </c>
      <c r="N195" t="str">
        <f t="shared" si="26"/>
        <v/>
      </c>
      <c r="O195" t="str">
        <f t="shared" si="27"/>
        <v/>
      </c>
    </row>
    <row r="196" spans="1:15" x14ac:dyDescent="0.25">
      <c r="A196" s="2">
        <v>43232.7978662963</v>
      </c>
      <c r="B196">
        <v>3344.85</v>
      </c>
      <c r="C196">
        <v>6</v>
      </c>
      <c r="D196">
        <f>VLOOKUP(A196,[1]Sheet1!A$2:F$2018,5,FALSE)</f>
        <v>668.84872828440007</v>
      </c>
      <c r="E196">
        <f>VLOOKUP(A196,[1]Sheet1!A$2:F$2018,6,FALSE)</f>
        <v>668.99856481476002</v>
      </c>
      <c r="F196" s="5">
        <f t="shared" ca="1" si="30"/>
        <v>3.6969751924968589E-4</v>
      </c>
      <c r="G196" s="5">
        <f t="shared" ca="1" si="31"/>
        <v>0.24727171560004993</v>
      </c>
      <c r="H196" s="6">
        <f t="shared" ref="H196:H259" si="32">H195+1</f>
        <v>195</v>
      </c>
      <c r="I196" s="8">
        <f t="shared" si="28"/>
        <v>0.57523380036864968</v>
      </c>
      <c r="J196">
        <f t="shared" si="23"/>
        <v>3343.1287918182766</v>
      </c>
      <c r="K196">
        <f t="shared" si="24"/>
        <v>2.6705821488425552</v>
      </c>
      <c r="L196">
        <f t="shared" si="25"/>
        <v>0.64450673515859536</v>
      </c>
      <c r="M196" t="str">
        <f t="shared" si="29"/>
        <v/>
      </c>
      <c r="N196" t="str">
        <f t="shared" si="26"/>
        <v/>
      </c>
      <c r="O196" t="str">
        <f t="shared" si="27"/>
        <v/>
      </c>
    </row>
    <row r="197" spans="1:15" x14ac:dyDescent="0.25">
      <c r="A197" s="2">
        <v>43232.798160347222</v>
      </c>
      <c r="B197">
        <v>3344.8936909747999</v>
      </c>
      <c r="C197">
        <v>6</v>
      </c>
      <c r="D197">
        <f>VLOOKUP(A197,[1]Sheet1!A$2:F$2018,5,FALSE)</f>
        <v>668.85153395960003</v>
      </c>
      <c r="E197">
        <f>VLOOKUP(A197,[1]Sheet1!A$2:F$2018,6,FALSE)</f>
        <v>668.99465699999996</v>
      </c>
      <c r="F197" s="5">
        <f t="shared" ca="1" si="30"/>
        <v>3.6550120316364629E-4</v>
      </c>
      <c r="G197" s="5">
        <f t="shared" ca="1" si="31"/>
        <v>0.24446604040008424</v>
      </c>
      <c r="H197" s="6">
        <f t="shared" si="32"/>
        <v>196</v>
      </c>
      <c r="I197" s="8">
        <f t="shared" si="28"/>
        <v>0.53906438011063118</v>
      </c>
      <c r="J197">
        <f t="shared" si="23"/>
        <v>3343.09736902842</v>
      </c>
      <c r="K197">
        <f t="shared" si="24"/>
        <v>2.5925121518827385</v>
      </c>
      <c r="L197">
        <f t="shared" si="25"/>
        <v>0.69288853480414669</v>
      </c>
      <c r="M197" t="str">
        <f t="shared" si="29"/>
        <v/>
      </c>
      <c r="N197" t="str">
        <f t="shared" si="26"/>
        <v/>
      </c>
      <c r="O197" t="str">
        <f t="shared" si="27"/>
        <v/>
      </c>
    </row>
    <row r="198" spans="1:15" x14ac:dyDescent="0.25">
      <c r="A198" s="2">
        <v>43232.798160347222</v>
      </c>
      <c r="B198">
        <v>3345</v>
      </c>
      <c r="C198">
        <v>1</v>
      </c>
      <c r="D198">
        <f>VLOOKUP(A198,[1]Sheet1!A$2:F$2018,5,FALSE)</f>
        <v>668.85153395960003</v>
      </c>
      <c r="E198">
        <f>VLOOKUP(A198,[1]Sheet1!A$2:F$2018,6,FALSE)</f>
        <v>668.99465699999996</v>
      </c>
      <c r="F198" s="5">
        <f t="shared" ca="1" si="30"/>
        <v>3.6550120316364629E-4</v>
      </c>
      <c r="G198" s="5">
        <f t="shared" ca="1" si="31"/>
        <v>0.24446604040008424</v>
      </c>
      <c r="H198" s="6">
        <f t="shared" si="32"/>
        <v>197</v>
      </c>
      <c r="I198" s="8">
        <f t="shared" si="28"/>
        <v>-1.2572119377565769</v>
      </c>
      <c r="J198">
        <f t="shared" si="23"/>
        <v>3343.0403161045915</v>
      </c>
      <c r="K198">
        <f t="shared" si="24"/>
        <v>2.4938613442552255</v>
      </c>
      <c r="L198">
        <f t="shared" si="25"/>
        <v>0.78580306797037858</v>
      </c>
      <c r="M198" t="str">
        <f t="shared" si="29"/>
        <v/>
      </c>
      <c r="N198" t="str">
        <f t="shared" si="26"/>
        <v/>
      </c>
      <c r="O198" t="str">
        <f t="shared" si="27"/>
        <v/>
      </c>
    </row>
    <row r="199" spans="1:15" x14ac:dyDescent="0.25">
      <c r="A199" s="2">
        <v>43232.798160347222</v>
      </c>
      <c r="B199">
        <v>3345</v>
      </c>
      <c r="C199">
        <v>1</v>
      </c>
      <c r="D199">
        <f>VLOOKUP(A199,[1]Sheet1!A$2:F$2018,5,FALSE)</f>
        <v>668.85153395960003</v>
      </c>
      <c r="E199">
        <f>VLOOKUP(A199,[1]Sheet1!A$2:F$2018,6,FALSE)</f>
        <v>668.99465699999996</v>
      </c>
      <c r="F199" s="5">
        <f t="shared" ca="1" si="30"/>
        <v>3.6550120316364629E-4</v>
      </c>
      <c r="G199" s="5">
        <f t="shared" ca="1" si="31"/>
        <v>0.24446604040008424</v>
      </c>
      <c r="H199" s="6">
        <f t="shared" si="32"/>
        <v>198</v>
      </c>
      <c r="I199" s="8">
        <f t="shared" si="28"/>
        <v>-1.2150462742462407</v>
      </c>
      <c r="J199">
        <f t="shared" si="23"/>
        <v>3342.9644361904921</v>
      </c>
      <c r="K199">
        <f t="shared" si="24"/>
        <v>2.370597245346163</v>
      </c>
      <c r="L199">
        <f t="shared" si="25"/>
        <v>0.8586712962330757</v>
      </c>
      <c r="M199" t="str">
        <f t="shared" si="29"/>
        <v/>
      </c>
      <c r="N199" t="str">
        <f t="shared" si="26"/>
        <v/>
      </c>
      <c r="O199" t="str">
        <f t="shared" si="27"/>
        <v/>
      </c>
    </row>
    <row r="200" spans="1:15" x14ac:dyDescent="0.25">
      <c r="A200" s="2">
        <v>43232.798441099527</v>
      </c>
      <c r="B200">
        <v>3344.9867741162002</v>
      </c>
      <c r="C200">
        <v>3</v>
      </c>
      <c r="D200">
        <f>VLOOKUP(A200,[1]Sheet1!A$2:F$2018,5,FALSE)</f>
        <v>668.85153395960003</v>
      </c>
      <c r="E200">
        <f>VLOOKUP(A200,[1]Sheet1!A$2:F$2018,6,FALSE)</f>
        <v>668.96031620000008</v>
      </c>
      <c r="F200" s="5">
        <f t="shared" ca="1" si="30"/>
        <v>3.6550120316364629E-4</v>
      </c>
      <c r="G200" s="5">
        <f t="shared" ca="1" si="31"/>
        <v>0.24446604040008424</v>
      </c>
      <c r="H200" s="6">
        <f t="shared" si="32"/>
        <v>199</v>
      </c>
      <c r="I200" s="8">
        <f t="shared" si="28"/>
        <v>-0.50379967468746578</v>
      </c>
      <c r="J200">
        <f t="shared" si="23"/>
        <v>3342.8570436713512</v>
      </c>
      <c r="K200">
        <f t="shared" si="24"/>
        <v>2.2122972462929247</v>
      </c>
      <c r="L200">
        <f t="shared" si="25"/>
        <v>0.96267825149522501</v>
      </c>
      <c r="M200" t="str">
        <f t="shared" si="29"/>
        <v/>
      </c>
      <c r="N200" t="str">
        <f t="shared" si="26"/>
        <v/>
      </c>
      <c r="O200" t="str">
        <f t="shared" si="27"/>
        <v/>
      </c>
    </row>
    <row r="201" spans="1:15" x14ac:dyDescent="0.25">
      <c r="A201" s="2">
        <v>43232.798874942127</v>
      </c>
      <c r="B201">
        <v>3344.8207524248</v>
      </c>
      <c r="C201">
        <v>9</v>
      </c>
      <c r="D201">
        <f>VLOOKUP(A201,[1]Sheet1!A$2:F$2018,5,FALSE)</f>
        <v>668.85</v>
      </c>
      <c r="E201">
        <f>VLOOKUP(A201,[1]Sheet1!A$2:F$2018,6,FALSE)</f>
        <v>668.8781503893199</v>
      </c>
      <c r="F201" s="5">
        <f t="shared" ca="1" si="30"/>
        <v>3.6779546983642755E-4</v>
      </c>
      <c r="G201" s="5">
        <f t="shared" ca="1" si="31"/>
        <v>0.24600000000009456</v>
      </c>
      <c r="H201" s="6">
        <f t="shared" si="32"/>
        <v>200</v>
      </c>
      <c r="I201" s="8">
        <f t="shared" si="28"/>
        <v>1.6394043668345761</v>
      </c>
      <c r="J201">
        <f t="shared" si="23"/>
        <v>3342.7844477145577</v>
      </c>
      <c r="K201">
        <f t="shared" si="24"/>
        <v>2.0936237678004064</v>
      </c>
      <c r="L201">
        <f t="shared" si="25"/>
        <v>0.97262208308884512</v>
      </c>
      <c r="M201" t="str">
        <f t="shared" si="29"/>
        <v/>
      </c>
      <c r="N201" t="str">
        <f t="shared" si="26"/>
        <v/>
      </c>
      <c r="O201" t="str">
        <f t="shared" si="27"/>
        <v/>
      </c>
    </row>
    <row r="202" spans="1:15" x14ac:dyDescent="0.25">
      <c r="A202" s="2">
        <v>43232.799020266197</v>
      </c>
      <c r="B202">
        <v>3344.25</v>
      </c>
      <c r="C202">
        <v>2</v>
      </c>
      <c r="D202">
        <f>VLOOKUP(A202,[1]Sheet1!A$2:F$2018,5,FALSE)</f>
        <v>668.99</v>
      </c>
      <c r="E202">
        <f>VLOOKUP(A202,[1]Sheet1!A$2:F$2018,6,FALSE)</f>
        <v>668.8781503893199</v>
      </c>
      <c r="F202" s="5">
        <f t="shared" ca="1" si="30"/>
        <v>1.584478093844575E-4</v>
      </c>
      <c r="G202" s="5">
        <f t="shared" ca="1" si="31"/>
        <v>0.10600000000010822</v>
      </c>
      <c r="H202" s="6">
        <f t="shared" si="32"/>
        <v>201</v>
      </c>
      <c r="I202" s="8">
        <f t="shared" si="28"/>
        <v>-0.89513489968268278</v>
      </c>
      <c r="J202">
        <f t="shared" si="23"/>
        <v>3343.0099536475886</v>
      </c>
      <c r="K202">
        <f t="shared" si="24"/>
        <v>2.1146889620156526</v>
      </c>
      <c r="L202">
        <f t="shared" si="25"/>
        <v>0.58639656927578743</v>
      </c>
      <c r="M202" t="str">
        <f t="shared" si="29"/>
        <v/>
      </c>
      <c r="N202" t="str">
        <f t="shared" si="26"/>
        <v/>
      </c>
      <c r="O202" t="str">
        <f t="shared" si="27"/>
        <v/>
      </c>
    </row>
    <row r="203" spans="1:15" x14ac:dyDescent="0.25">
      <c r="A203" s="2">
        <v>43232.799441180563</v>
      </c>
      <c r="B203">
        <v>3344.2789458838001</v>
      </c>
      <c r="C203">
        <v>5</v>
      </c>
      <c r="D203">
        <f>VLOOKUP(A203,[1]Sheet1!A$2:F$2018,5,FALSE)</f>
        <v>668.99</v>
      </c>
      <c r="E203">
        <f>VLOOKUP(A203,[1]Sheet1!A$2:F$2018,6,FALSE)</f>
        <v>668.95941120000009</v>
      </c>
      <c r="F203" s="5">
        <f t="shared" ca="1" si="30"/>
        <v>1.584478093844575E-4</v>
      </c>
      <c r="G203" s="5">
        <f t="shared" ca="1" si="31"/>
        <v>0.10600000000010822</v>
      </c>
      <c r="H203" s="6">
        <f t="shared" si="32"/>
        <v>202</v>
      </c>
      <c r="I203" s="8">
        <f t="shared" si="28"/>
        <v>0.26957265930477975</v>
      </c>
      <c r="J203">
        <f t="shared" si="23"/>
        <v>3343.18183798679</v>
      </c>
      <c r="K203">
        <f t="shared" si="24"/>
        <v>2.1133726595204196</v>
      </c>
      <c r="L203">
        <f t="shared" si="25"/>
        <v>0.51912656864742535</v>
      </c>
      <c r="M203" t="str">
        <f t="shared" si="29"/>
        <v/>
      </c>
      <c r="N203" t="str">
        <f t="shared" si="26"/>
        <v/>
      </c>
      <c r="O203" t="str">
        <f t="shared" si="27"/>
        <v/>
      </c>
    </row>
    <row r="204" spans="1:15" x14ac:dyDescent="0.25">
      <c r="A204" s="2">
        <v>43232.800026307872</v>
      </c>
      <c r="B204">
        <v>3344.7959943197998</v>
      </c>
      <c r="C204">
        <v>8</v>
      </c>
      <c r="D204">
        <f>VLOOKUP(A204,[1]Sheet1!A$2:F$2018,5,FALSE)</f>
        <v>668.99</v>
      </c>
      <c r="E204">
        <f>VLOOKUP(A204,[1]Sheet1!A$2:F$2018,6,FALSE)</f>
        <v>669</v>
      </c>
      <c r="F204" s="5">
        <f t="shared" ca="1" si="30"/>
        <v>1.584478093844575E-4</v>
      </c>
      <c r="G204" s="5">
        <f t="shared" ca="1" si="31"/>
        <v>0.10600000000010822</v>
      </c>
      <c r="H204" s="6">
        <f t="shared" si="32"/>
        <v>203</v>
      </c>
      <c r="I204" s="8">
        <f t="shared" si="28"/>
        <v>1.377422516632105</v>
      </c>
      <c r="J204">
        <f t="shared" si="23"/>
        <v>3343.3633329480053</v>
      </c>
      <c r="K204">
        <f t="shared" si="24"/>
        <v>2.1052463160165948</v>
      </c>
      <c r="L204">
        <f t="shared" si="25"/>
        <v>0.68051959568570752</v>
      </c>
      <c r="M204" t="str">
        <f t="shared" si="29"/>
        <v/>
      </c>
      <c r="N204" t="str">
        <f t="shared" si="26"/>
        <v/>
      </c>
      <c r="O204" t="str">
        <f t="shared" si="27"/>
        <v/>
      </c>
    </row>
    <row r="205" spans="1:15" x14ac:dyDescent="0.25">
      <c r="A205" s="2">
        <v>43232.800166550929</v>
      </c>
      <c r="B205">
        <v>3345</v>
      </c>
      <c r="C205">
        <v>4</v>
      </c>
      <c r="D205">
        <f>VLOOKUP(A205,[1]Sheet1!A$2:F$2018,5,FALSE)</f>
        <v>668.99</v>
      </c>
      <c r="E205">
        <f>VLOOKUP(A205,[1]Sheet1!A$2:F$2018,6,FALSE)</f>
        <v>669</v>
      </c>
      <c r="F205" s="5">
        <f t="shared" ca="1" si="30"/>
        <v>1.584478093844575E-4</v>
      </c>
      <c r="G205" s="5">
        <f t="shared" ca="1" si="31"/>
        <v>0.10600000000010822</v>
      </c>
      <c r="H205" s="6">
        <f t="shared" si="32"/>
        <v>204</v>
      </c>
      <c r="I205" s="8">
        <f t="shared" si="28"/>
        <v>-0.22241684104996809</v>
      </c>
      <c r="J205">
        <f t="shared" si="23"/>
        <v>3343.6100757344243</v>
      </c>
      <c r="K205">
        <f t="shared" si="24"/>
        <v>2.0962137227353077</v>
      </c>
      <c r="L205">
        <f t="shared" si="25"/>
        <v>0.66306419545904705</v>
      </c>
      <c r="M205" t="str">
        <f t="shared" si="29"/>
        <v/>
      </c>
      <c r="N205" t="str">
        <f t="shared" si="26"/>
        <v/>
      </c>
      <c r="O205" t="str">
        <f t="shared" si="27"/>
        <v/>
      </c>
    </row>
    <row r="206" spans="1:15" x14ac:dyDescent="0.25">
      <c r="A206" s="2">
        <v>43232.800166550929</v>
      </c>
      <c r="B206">
        <v>3345</v>
      </c>
      <c r="C206">
        <v>2</v>
      </c>
      <c r="D206">
        <f>VLOOKUP(A206,[1]Sheet1!A$2:F$2018,5,FALSE)</f>
        <v>668.99</v>
      </c>
      <c r="E206">
        <f>VLOOKUP(A206,[1]Sheet1!A$2:F$2018,6,FALSE)</f>
        <v>669</v>
      </c>
      <c r="F206" s="5">
        <f t="shared" ca="1" si="30"/>
        <v>1.584478093844575E-4</v>
      </c>
      <c r="G206" s="5">
        <f t="shared" ca="1" si="31"/>
        <v>0.10600000000010822</v>
      </c>
      <c r="H206" s="6">
        <f t="shared" si="32"/>
        <v>205</v>
      </c>
      <c r="I206" s="8">
        <f t="shared" si="28"/>
        <v>-1.0199146584679823</v>
      </c>
      <c r="J206">
        <f t="shared" si="23"/>
        <v>3343.8836830641958</v>
      </c>
      <c r="K206">
        <f t="shared" si="24"/>
        <v>2.0784645811780211</v>
      </c>
      <c r="L206">
        <f t="shared" si="25"/>
        <v>0.53708730276823224</v>
      </c>
      <c r="M206" t="str">
        <f t="shared" si="29"/>
        <v/>
      </c>
      <c r="N206" t="str">
        <f t="shared" si="26"/>
        <v/>
      </c>
      <c r="O206" t="str">
        <f t="shared" si="27"/>
        <v/>
      </c>
    </row>
    <row r="207" spans="1:15" x14ac:dyDescent="0.25">
      <c r="A207" s="2">
        <v>43232.800713240737</v>
      </c>
      <c r="B207">
        <v>3345</v>
      </c>
      <c r="C207">
        <v>5</v>
      </c>
      <c r="D207">
        <f>VLOOKUP(A207,[1]Sheet1!A$2:F$2018,5,FALSE)</f>
        <v>668.99</v>
      </c>
      <c r="E207">
        <f>VLOOKUP(A207,[1]Sheet1!A$2:F$2018,6,FALSE)</f>
        <v>669</v>
      </c>
      <c r="F207" s="5">
        <f t="shared" ca="1" si="30"/>
        <v>1.584478093844575E-4</v>
      </c>
      <c r="G207" s="5">
        <f t="shared" ca="1" si="31"/>
        <v>0.10600000000010822</v>
      </c>
      <c r="H207" s="6">
        <f t="shared" si="32"/>
        <v>206</v>
      </c>
      <c r="I207" s="8">
        <f t="shared" si="28"/>
        <v>0.14895832824410496</v>
      </c>
      <c r="J207">
        <f t="shared" si="23"/>
        <v>3344.1588592586359</v>
      </c>
      <c r="K207">
        <f t="shared" si="24"/>
        <v>2.0473084877701098</v>
      </c>
      <c r="L207">
        <f t="shared" si="25"/>
        <v>0.41085197779856691</v>
      </c>
      <c r="M207" t="str">
        <f t="shared" si="29"/>
        <v/>
      </c>
      <c r="N207" t="str">
        <f t="shared" si="26"/>
        <v/>
      </c>
      <c r="O207" t="str">
        <f t="shared" si="27"/>
        <v/>
      </c>
    </row>
    <row r="208" spans="1:15" x14ac:dyDescent="0.25">
      <c r="A208" s="2">
        <v>43232.800751377312</v>
      </c>
      <c r="B208">
        <v>3344.9840190960999</v>
      </c>
      <c r="C208">
        <v>3</v>
      </c>
      <c r="D208">
        <f>VLOOKUP(A208,[1]Sheet1!A$2:F$2018,5,FALSE)</f>
        <v>668.99</v>
      </c>
      <c r="E208">
        <f>VLOOKUP(A208,[1]Sheet1!A$2:F$2018,6,FALSE)</f>
        <v>669</v>
      </c>
      <c r="F208" s="5">
        <f t="shared" ca="1" si="30"/>
        <v>1.6442697200259144E-4</v>
      </c>
      <c r="G208" s="5">
        <f t="shared" ca="1" si="31"/>
        <v>0.11000000000001364</v>
      </c>
      <c r="H208" s="6">
        <f t="shared" si="32"/>
        <v>207</v>
      </c>
      <c r="I208" s="8">
        <f t="shared" si="28"/>
        <v>-0.6418399868645065</v>
      </c>
      <c r="J208">
        <f t="shared" si="23"/>
        <v>3344.4304611951638</v>
      </c>
      <c r="K208">
        <f t="shared" si="24"/>
        <v>2.0052885057589109</v>
      </c>
      <c r="L208">
        <f t="shared" si="25"/>
        <v>0.2760490070861838</v>
      </c>
      <c r="M208" t="str">
        <f t="shared" si="29"/>
        <v/>
      </c>
      <c r="N208" t="str">
        <f t="shared" si="26"/>
        <v/>
      </c>
      <c r="O208" t="str">
        <f t="shared" si="27"/>
        <v/>
      </c>
    </row>
    <row r="209" spans="1:15" x14ac:dyDescent="0.25">
      <c r="A209" s="2">
        <v>43232.800773391202</v>
      </c>
      <c r="B209">
        <v>3344.9620503852002</v>
      </c>
      <c r="C209">
        <v>3</v>
      </c>
      <c r="D209">
        <f>VLOOKUP(A209,[1]Sheet1!A$2:F$2018,5,FALSE)</f>
        <v>668.81412698936003</v>
      </c>
      <c r="E209">
        <f>VLOOKUP(A209,[1]Sheet1!A$2:F$2018,6,FALSE)</f>
        <v>668.99999999999989</v>
      </c>
      <c r="F209" s="5">
        <f t="shared" ca="1" si="30"/>
        <v>4.2743267389825452E-4</v>
      </c>
      <c r="G209" s="5">
        <f t="shared" ca="1" si="31"/>
        <v>0.28587301063998893</v>
      </c>
      <c r="H209" s="6">
        <f t="shared" si="32"/>
        <v>208</v>
      </c>
      <c r="I209" s="8">
        <f t="shared" si="28"/>
        <v>-0.628082147866451</v>
      </c>
      <c r="J209">
        <f t="shared" si="23"/>
        <v>3344.6183320820101</v>
      </c>
      <c r="K209">
        <f t="shared" si="24"/>
        <v>1.9935065254842701</v>
      </c>
      <c r="L209">
        <f t="shared" si="25"/>
        <v>0.17241895062603155</v>
      </c>
      <c r="M209" t="str">
        <f t="shared" si="29"/>
        <v/>
      </c>
      <c r="N209" t="str">
        <f t="shared" si="26"/>
        <v/>
      </c>
      <c r="O209" t="str">
        <f t="shared" si="27"/>
        <v/>
      </c>
    </row>
    <row r="210" spans="1:15" x14ac:dyDescent="0.25">
      <c r="A210" s="2">
        <v>43232.800990914351</v>
      </c>
      <c r="B210">
        <v>3344.9941547311</v>
      </c>
      <c r="C210">
        <v>6</v>
      </c>
      <c r="D210">
        <f>VLOOKUP(A210,[1]Sheet1!A$2:F$2018,5,FALSE)</f>
        <v>668.80864261499994</v>
      </c>
      <c r="E210">
        <f>VLOOKUP(A210,[1]Sheet1!A$2:F$2018,6,FALSE)</f>
        <v>668.98028600000009</v>
      </c>
      <c r="F210" s="5">
        <f t="shared" ca="1" si="30"/>
        <v>4.3563639348453075E-4</v>
      </c>
      <c r="G210" s="5">
        <f t="shared" ca="1" si="31"/>
        <v>0.29135738500008301</v>
      </c>
      <c r="H210" s="6">
        <f t="shared" si="32"/>
        <v>209</v>
      </c>
      <c r="I210" s="8">
        <f t="shared" si="28"/>
        <v>0.60803050617981536</v>
      </c>
      <c r="J210">
        <f t="shared" si="23"/>
        <v>3344.8014115672772</v>
      </c>
      <c r="K210">
        <f t="shared" si="24"/>
        <v>1.9767864951147383</v>
      </c>
      <c r="L210">
        <f t="shared" si="25"/>
        <v>9.7503278325264897E-2</v>
      </c>
      <c r="M210" t="str">
        <f t="shared" si="29"/>
        <v/>
      </c>
      <c r="N210" t="str">
        <f t="shared" si="26"/>
        <v/>
      </c>
      <c r="O210" t="str">
        <f t="shared" si="27"/>
        <v/>
      </c>
    </row>
    <row r="211" spans="1:15" x14ac:dyDescent="0.25">
      <c r="A211" s="2">
        <v>43232.801493206018</v>
      </c>
      <c r="B211">
        <v>3344.9710953022</v>
      </c>
      <c r="C211">
        <v>10</v>
      </c>
      <c r="D211">
        <f>VLOOKUP(A211,[1]Sheet1!A$2:F$2018,5,FALSE)</f>
        <v>669.16748265850003</v>
      </c>
      <c r="E211">
        <f>VLOOKUP(A211,[1]Sheet1!A$2:F$2018,6,FALSE)</f>
        <v>668.95</v>
      </c>
      <c r="F211" s="5">
        <f t="shared" ca="1" si="30"/>
        <v>-1.0084569296749689E-4</v>
      </c>
      <c r="G211" s="5">
        <f t="shared" ca="1" si="31"/>
        <v>-6.7482658500011894E-2</v>
      </c>
      <c r="H211" s="6">
        <f t="shared" si="32"/>
        <v>210</v>
      </c>
      <c r="I211" s="8">
        <f t="shared" si="28"/>
        <v>2.1789350260009206</v>
      </c>
      <c r="J211">
        <f t="shared" si="23"/>
        <v>3344.944856955145</v>
      </c>
      <c r="K211">
        <f t="shared" si="24"/>
        <v>1.9697089740959324</v>
      </c>
      <c r="L211">
        <f t="shared" si="25"/>
        <v>1.3320925781412413E-2</v>
      </c>
      <c r="M211" t="str">
        <f t="shared" si="29"/>
        <v/>
      </c>
      <c r="N211" t="str">
        <f t="shared" si="26"/>
        <v/>
      </c>
      <c r="O211" t="str">
        <f t="shared" si="27"/>
        <v/>
      </c>
    </row>
    <row r="212" spans="1:15" x14ac:dyDescent="0.25">
      <c r="A212" s="2">
        <v>43232.801699560187</v>
      </c>
      <c r="B212">
        <v>3344.7436053949</v>
      </c>
      <c r="C212">
        <v>10</v>
      </c>
      <c r="D212">
        <f>VLOOKUP(A212,[1]Sheet1!A$2:F$2018,5,FALSE)</f>
        <v>669.20978894719997</v>
      </c>
      <c r="E212">
        <f>VLOOKUP(A212,[1]Sheet1!A$2:F$2018,6,FALSE)</f>
        <v>668.8747678072001</v>
      </c>
      <c r="F212" s="5">
        <f t="shared" ca="1" si="30"/>
        <v>-1.6405759301976885E-4</v>
      </c>
      <c r="G212" s="5">
        <f t="shared" ca="1" si="31"/>
        <v>-0.10978894719994514</v>
      </c>
      <c r="H212" s="6">
        <f t="shared" si="32"/>
        <v>211</v>
      </c>
      <c r="I212" s="8">
        <f t="shared" si="28"/>
        <v>1.9865923931939877</v>
      </c>
      <c r="J212">
        <f t="shared" si="23"/>
        <v>3345.1447156398663</v>
      </c>
      <c r="K212">
        <f t="shared" si="24"/>
        <v>1.9335679865202577</v>
      </c>
      <c r="L212">
        <f t="shared" si="25"/>
        <v>-0.20744563819973724</v>
      </c>
      <c r="M212" t="str">
        <f t="shared" si="29"/>
        <v/>
      </c>
      <c r="N212" t="str">
        <f t="shared" si="26"/>
        <v/>
      </c>
      <c r="O212" t="str">
        <f t="shared" si="27"/>
        <v/>
      </c>
    </row>
    <row r="213" spans="1:15" x14ac:dyDescent="0.25">
      <c r="A213" s="2">
        <v>43232.802261759258</v>
      </c>
      <c r="B213">
        <v>3343.8711302656002</v>
      </c>
      <c r="C213">
        <v>9</v>
      </c>
      <c r="D213">
        <f>VLOOKUP(A213,[1]Sheet1!A$2:F$2018,5,FALSE)</f>
        <v>674.22029157634006</v>
      </c>
      <c r="E213">
        <f>VLOOKUP(A213,[1]Sheet1!A$2:F$2018,6,FALSE)</f>
        <v>668.96285080719997</v>
      </c>
      <c r="F213" s="5">
        <f t="shared" ca="1" si="30"/>
        <v>-7.5943896087266914E-3</v>
      </c>
      <c r="G213" s="5">
        <f t="shared" ca="1" si="31"/>
        <v>-5.120291576340037</v>
      </c>
      <c r="H213" s="6">
        <f t="shared" si="32"/>
        <v>212</v>
      </c>
      <c r="I213" s="8">
        <f t="shared" si="28"/>
        <v>1.5718681985959266</v>
      </c>
      <c r="J213">
        <f t="shared" si="23"/>
        <v>3345.3431538846403</v>
      </c>
      <c r="K213">
        <f t="shared" si="24"/>
        <v>1.8738879060206908</v>
      </c>
      <c r="L213">
        <f t="shared" si="25"/>
        <v>-0.785545183524893</v>
      </c>
      <c r="M213" t="str">
        <f t="shared" si="29"/>
        <v/>
      </c>
      <c r="N213" t="str">
        <f t="shared" si="26"/>
        <v/>
      </c>
      <c r="O213" t="str">
        <f t="shared" si="27"/>
        <v/>
      </c>
    </row>
    <row r="214" spans="1:15" x14ac:dyDescent="0.25">
      <c r="A214" s="2">
        <v>43232.802436273138</v>
      </c>
      <c r="B214">
        <v>3344.5042517192001</v>
      </c>
      <c r="C214">
        <v>11</v>
      </c>
      <c r="D214">
        <f>VLOOKUP(A214,[1]Sheet1!A$2:F$2018,5,FALSE)</f>
        <v>674.27577957634003</v>
      </c>
      <c r="E214">
        <f>VLOOKUP(A214,[1]Sheet1!A$2:F$2018,6,FALSE)</f>
        <v>668.99</v>
      </c>
      <c r="F214" s="5">
        <f t="shared" ca="1" si="30"/>
        <v>-7.676057383511601E-3</v>
      </c>
      <c r="G214" s="5">
        <f t="shared" ca="1" si="31"/>
        <v>-5.1757795763400054</v>
      </c>
      <c r="H214" s="6">
        <f t="shared" si="32"/>
        <v>213</v>
      </c>
      <c r="I214" s="8">
        <f t="shared" si="28"/>
        <v>2.1953380249810386</v>
      </c>
      <c r="J214">
        <f t="shared" si="23"/>
        <v>3345.4434962816881</v>
      </c>
      <c r="K214">
        <f t="shared" si="24"/>
        <v>1.8195002236251414</v>
      </c>
      <c r="L214">
        <f t="shared" si="25"/>
        <v>-0.51621019348748509</v>
      </c>
      <c r="M214" t="str">
        <f t="shared" si="29"/>
        <v/>
      </c>
      <c r="N214" t="str">
        <f t="shared" si="26"/>
        <v/>
      </c>
      <c r="O214" t="str">
        <f t="shared" si="27"/>
        <v/>
      </c>
    </row>
    <row r="215" spans="1:15" x14ac:dyDescent="0.25">
      <c r="A215" s="2">
        <v>43232.802436273138</v>
      </c>
      <c r="B215">
        <v>3344.95</v>
      </c>
      <c r="C215">
        <v>1</v>
      </c>
      <c r="D215">
        <f>VLOOKUP(A215,[1]Sheet1!A$2:F$2018,5,FALSE)</f>
        <v>674.27577957634003</v>
      </c>
      <c r="E215">
        <f>VLOOKUP(A215,[1]Sheet1!A$2:F$2018,6,FALSE)</f>
        <v>668.99</v>
      </c>
      <c r="F215" s="5">
        <f t="shared" ca="1" si="30"/>
        <v>-7.676057383511601E-3</v>
      </c>
      <c r="G215" s="5">
        <f t="shared" ca="1" si="31"/>
        <v>-5.1757795763400054</v>
      </c>
      <c r="H215" s="6">
        <f t="shared" si="32"/>
        <v>214</v>
      </c>
      <c r="I215" s="8">
        <f t="shared" si="28"/>
        <v>-1.373524201830981</v>
      </c>
      <c r="J215">
        <f t="shared" si="23"/>
        <v>3345.6236916491166</v>
      </c>
      <c r="K215">
        <f t="shared" si="24"/>
        <v>1.7415837659982545</v>
      </c>
      <c r="L215">
        <f t="shared" si="25"/>
        <v>-0.38682701473772557</v>
      </c>
      <c r="M215" t="str">
        <f t="shared" si="29"/>
        <v/>
      </c>
      <c r="N215" t="str">
        <f t="shared" si="26"/>
        <v/>
      </c>
      <c r="O215" t="str">
        <f t="shared" si="27"/>
        <v/>
      </c>
    </row>
    <row r="216" spans="1:15" x14ac:dyDescent="0.25">
      <c r="A216" s="2">
        <v>43232.80245664352</v>
      </c>
      <c r="B216">
        <v>3344.95</v>
      </c>
      <c r="C216">
        <v>2</v>
      </c>
      <c r="D216">
        <f>VLOOKUP(A216,[1]Sheet1!A$2:F$2018,5,FALSE)</f>
        <v>674.27577957634003</v>
      </c>
      <c r="E216">
        <f>VLOOKUP(A216,[1]Sheet1!A$2:F$2018,6,FALSE)</f>
        <v>669.09600000000012</v>
      </c>
      <c r="F216" s="5">
        <f t="shared" ca="1" si="30"/>
        <v>-7.676057383511601E-3</v>
      </c>
      <c r="G216" s="5">
        <f t="shared" ca="1" si="31"/>
        <v>-5.1757795763400054</v>
      </c>
      <c r="H216" s="6">
        <f t="shared" si="32"/>
        <v>215</v>
      </c>
      <c r="I216" s="8">
        <f t="shared" si="28"/>
        <v>-1.0325112965488064</v>
      </c>
      <c r="J216">
        <f t="shared" si="23"/>
        <v>3345.8573292483702</v>
      </c>
      <c r="K216">
        <f t="shared" si="24"/>
        <v>1.6431114137764806</v>
      </c>
      <c r="L216">
        <f t="shared" si="25"/>
        <v>-0.55220190229523647</v>
      </c>
      <c r="M216">
        <f t="shared" si="29"/>
        <v>1</v>
      </c>
      <c r="N216">
        <f t="shared" ca="1" si="26"/>
        <v>-5.1757795763400054</v>
      </c>
      <c r="O216">
        <f t="shared" ca="1" si="27"/>
        <v>-5.1757795763400054</v>
      </c>
    </row>
    <row r="217" spans="1:15" x14ac:dyDescent="0.25">
      <c r="A217" s="2">
        <v>43232.80245664352</v>
      </c>
      <c r="B217">
        <v>3344.95</v>
      </c>
      <c r="C217">
        <v>1</v>
      </c>
      <c r="D217">
        <f>VLOOKUP(A217,[1]Sheet1!A$2:F$2018,5,FALSE)</f>
        <v>674.27577957634003</v>
      </c>
      <c r="E217">
        <f>VLOOKUP(A217,[1]Sheet1!A$2:F$2018,6,FALSE)</f>
        <v>669.09600000000012</v>
      </c>
      <c r="F217" s="5">
        <f t="shared" ca="1" si="30"/>
        <v>-7.676057383511601E-3</v>
      </c>
      <c r="G217" s="5">
        <f t="shared" ca="1" si="31"/>
        <v>-5.1757795763400054</v>
      </c>
      <c r="H217" s="6">
        <f t="shared" si="32"/>
        <v>216</v>
      </c>
      <c r="I217" s="8">
        <f t="shared" si="28"/>
        <v>-1.3995640993312688</v>
      </c>
      <c r="J217">
        <f t="shared" si="23"/>
        <v>3346.0912189484652</v>
      </c>
      <c r="K217">
        <f t="shared" si="24"/>
        <v>1.5261716710988922</v>
      </c>
      <c r="L217">
        <f t="shared" si="25"/>
        <v>-0.7477657789596367</v>
      </c>
      <c r="M217">
        <f t="shared" si="29"/>
        <v>1</v>
      </c>
      <c r="N217">
        <f t="shared" ca="1" si="26"/>
        <v>-5.1757795763400054</v>
      </c>
      <c r="O217" t="str">
        <f t="shared" si="27"/>
        <v/>
      </c>
    </row>
    <row r="218" spans="1:15" x14ac:dyDescent="0.25">
      <c r="A218" s="2">
        <v>43232.80245664352</v>
      </c>
      <c r="B218">
        <v>3344.95</v>
      </c>
      <c r="C218">
        <v>1</v>
      </c>
      <c r="D218">
        <f>VLOOKUP(A218,[1]Sheet1!A$2:F$2018,5,FALSE)</f>
        <v>674.27577957634003</v>
      </c>
      <c r="E218">
        <f>VLOOKUP(A218,[1]Sheet1!A$2:F$2018,6,FALSE)</f>
        <v>669.09600000000012</v>
      </c>
      <c r="F218" s="5">
        <f t="shared" ca="1" si="30"/>
        <v>-7.676057383511601E-3</v>
      </c>
      <c r="G218" s="5">
        <f t="shared" ca="1" si="31"/>
        <v>-5.1757795763400054</v>
      </c>
      <c r="H218" s="6">
        <f t="shared" si="32"/>
        <v>217</v>
      </c>
      <c r="I218" s="8">
        <f t="shared" si="28"/>
        <v>-1.3256133324401735</v>
      </c>
      <c r="J218">
        <f t="shared" si="23"/>
        <v>3346.206458150933</v>
      </c>
      <c r="K218">
        <f t="shared" si="24"/>
        <v>1.5053483162851944</v>
      </c>
      <c r="L218">
        <f t="shared" si="25"/>
        <v>-0.83466274040404331</v>
      </c>
      <c r="M218">
        <f t="shared" si="29"/>
        <v>1</v>
      </c>
      <c r="N218">
        <f t="shared" ca="1" si="26"/>
        <v>-5.1757795763400054</v>
      </c>
      <c r="O218" t="str">
        <f t="shared" si="27"/>
        <v/>
      </c>
    </row>
    <row r="219" spans="1:15" x14ac:dyDescent="0.25">
      <c r="A219" s="2">
        <v>43232.80245664352</v>
      </c>
      <c r="B219">
        <v>3344.95</v>
      </c>
      <c r="C219">
        <v>1</v>
      </c>
      <c r="D219">
        <f>VLOOKUP(A219,[1]Sheet1!A$2:F$2018,5,FALSE)</f>
        <v>674.27577957634003</v>
      </c>
      <c r="E219">
        <f>VLOOKUP(A219,[1]Sheet1!A$2:F$2018,6,FALSE)</f>
        <v>669.09600000000012</v>
      </c>
      <c r="F219" s="5">
        <f t="shared" ca="1" si="30"/>
        <v>-7.676057383511601E-3</v>
      </c>
      <c r="G219" s="5">
        <f t="shared" ca="1" si="31"/>
        <v>-5.1757795763400054</v>
      </c>
      <c r="H219" s="6">
        <f t="shared" si="32"/>
        <v>218</v>
      </c>
      <c r="I219" s="8">
        <f t="shared" si="28"/>
        <v>-1.2826921475159756</v>
      </c>
      <c r="J219">
        <f t="shared" si="23"/>
        <v>3346.3008304548057</v>
      </c>
      <c r="K219">
        <f t="shared" si="24"/>
        <v>1.4935356342019479</v>
      </c>
      <c r="L219">
        <f t="shared" si="25"/>
        <v>-0.90445143983971465</v>
      </c>
      <c r="M219">
        <f t="shared" si="29"/>
        <v>1</v>
      </c>
      <c r="N219">
        <f t="shared" ca="1" si="26"/>
        <v>-5.1757795763400054</v>
      </c>
      <c r="O219" t="str">
        <f t="shared" si="27"/>
        <v/>
      </c>
    </row>
    <row r="220" spans="1:15" x14ac:dyDescent="0.25">
      <c r="A220" s="2">
        <v>43232.80245664352</v>
      </c>
      <c r="B220">
        <v>3344.95</v>
      </c>
      <c r="C220">
        <v>1</v>
      </c>
      <c r="D220">
        <f>VLOOKUP(A220,[1]Sheet1!A$2:F$2018,5,FALSE)</f>
        <v>674.27577957634003</v>
      </c>
      <c r="E220">
        <f>VLOOKUP(A220,[1]Sheet1!A$2:F$2018,6,FALSE)</f>
        <v>669.09600000000012</v>
      </c>
      <c r="F220" s="5">
        <f t="shared" ca="1" si="30"/>
        <v>-7.676057383511601E-3</v>
      </c>
      <c r="G220" s="5">
        <f t="shared" ca="1" si="31"/>
        <v>-5.1757795763400054</v>
      </c>
      <c r="H220" s="6">
        <f t="shared" si="32"/>
        <v>219</v>
      </c>
      <c r="I220" s="8">
        <f t="shared" si="28"/>
        <v>-1.2096737494898275</v>
      </c>
      <c r="J220">
        <f t="shared" si="23"/>
        <v>3346.3009423828012</v>
      </c>
      <c r="K220">
        <f t="shared" si="24"/>
        <v>1.5097668116904641</v>
      </c>
      <c r="L220">
        <f t="shared" si="25"/>
        <v>-0.89480201335775744</v>
      </c>
      <c r="M220">
        <f t="shared" si="29"/>
        <v>1</v>
      </c>
      <c r="N220">
        <f t="shared" ca="1" si="26"/>
        <v>-5.1757795763400054</v>
      </c>
      <c r="O220" t="str">
        <f t="shared" si="27"/>
        <v/>
      </c>
    </row>
    <row r="221" spans="1:15" x14ac:dyDescent="0.25">
      <c r="A221" s="2">
        <v>43232.80245664352</v>
      </c>
      <c r="B221">
        <v>3344.95</v>
      </c>
      <c r="C221">
        <v>1</v>
      </c>
      <c r="D221">
        <f>VLOOKUP(A221,[1]Sheet1!A$2:F$2018,5,FALSE)</f>
        <v>674.27577957634003</v>
      </c>
      <c r="E221">
        <f>VLOOKUP(A221,[1]Sheet1!A$2:F$2018,6,FALSE)</f>
        <v>669.09600000000012</v>
      </c>
      <c r="F221" s="5">
        <f t="shared" ca="1" si="30"/>
        <v>-7.676057383511601E-3</v>
      </c>
      <c r="G221" s="5">
        <f t="shared" ca="1" si="31"/>
        <v>-5.1757795763400054</v>
      </c>
      <c r="H221" s="6">
        <f t="shared" si="32"/>
        <v>220</v>
      </c>
      <c r="I221" s="8">
        <f t="shared" si="28"/>
        <v>-1.1488361397793314</v>
      </c>
      <c r="J221">
        <f t="shared" si="23"/>
        <v>3346.0770325864819</v>
      </c>
      <c r="K221">
        <f t="shared" si="24"/>
        <v>1.3935575136677718</v>
      </c>
      <c r="L221">
        <f t="shared" si="25"/>
        <v>-0.8087449390702085</v>
      </c>
      <c r="M221">
        <f t="shared" si="29"/>
        <v>1</v>
      </c>
      <c r="N221">
        <f t="shared" ca="1" si="26"/>
        <v>-5.1757795763400054</v>
      </c>
      <c r="O221" t="str">
        <f t="shared" si="27"/>
        <v/>
      </c>
    </row>
    <row r="222" spans="1:15" x14ac:dyDescent="0.25">
      <c r="A222" s="2">
        <v>43232.80245664352</v>
      </c>
      <c r="B222">
        <v>3344.95</v>
      </c>
      <c r="C222">
        <v>1</v>
      </c>
      <c r="D222">
        <f>VLOOKUP(A222,[1]Sheet1!A$2:F$2018,5,FALSE)</f>
        <v>674.27577957634003</v>
      </c>
      <c r="E222">
        <f>VLOOKUP(A222,[1]Sheet1!A$2:F$2018,6,FALSE)</f>
        <v>669.09600000000012</v>
      </c>
      <c r="F222" s="5">
        <f t="shared" ca="1" si="30"/>
        <v>-7.676057383511601E-3</v>
      </c>
      <c r="G222" s="5">
        <f t="shared" ca="1" si="31"/>
        <v>-5.1757795763400054</v>
      </c>
      <c r="H222" s="6">
        <f t="shared" si="32"/>
        <v>221</v>
      </c>
      <c r="I222" s="8">
        <f t="shared" si="28"/>
        <v>-1.1288132959555757</v>
      </c>
      <c r="J222">
        <f t="shared" si="23"/>
        <v>3345.9070884705425</v>
      </c>
      <c r="K222">
        <f t="shared" si="24"/>
        <v>1.3258901905066092</v>
      </c>
      <c r="L222">
        <f t="shared" si="25"/>
        <v>-0.72184595481241487</v>
      </c>
      <c r="M222">
        <f t="shared" si="29"/>
        <v>1</v>
      </c>
      <c r="N222">
        <f t="shared" ca="1" si="26"/>
        <v>-5.1757795763400054</v>
      </c>
      <c r="O222" t="str">
        <f t="shared" si="27"/>
        <v/>
      </c>
    </row>
    <row r="223" spans="1:15" x14ac:dyDescent="0.25">
      <c r="A223" s="2">
        <v>43232.80245664352</v>
      </c>
      <c r="B223">
        <v>3344.95</v>
      </c>
      <c r="C223">
        <v>1</v>
      </c>
      <c r="D223">
        <f>VLOOKUP(A223,[1]Sheet1!A$2:F$2018,5,FALSE)</f>
        <v>674.27577957634003</v>
      </c>
      <c r="E223">
        <f>VLOOKUP(A223,[1]Sheet1!A$2:F$2018,6,FALSE)</f>
        <v>669.09600000000012</v>
      </c>
      <c r="F223" s="5">
        <f t="shared" ca="1" si="30"/>
        <v>-7.676057383511601E-3</v>
      </c>
      <c r="G223" s="5">
        <f t="shared" ca="1" si="31"/>
        <v>-5.1757795763400054</v>
      </c>
      <c r="H223" s="6">
        <f t="shared" si="32"/>
        <v>222</v>
      </c>
      <c r="I223" s="8">
        <f t="shared" si="28"/>
        <v>-1.0686223633404877</v>
      </c>
      <c r="J223">
        <f t="shared" si="23"/>
        <v>3345.7327954202897</v>
      </c>
      <c r="K223">
        <f t="shared" si="24"/>
        <v>1.2447035468693217</v>
      </c>
      <c r="L223">
        <f t="shared" si="25"/>
        <v>-0.62890109235949809</v>
      </c>
      <c r="M223">
        <f t="shared" si="29"/>
        <v>1</v>
      </c>
      <c r="N223">
        <f t="shared" ca="1" si="26"/>
        <v>-5.1757795763400054</v>
      </c>
      <c r="O223" t="str">
        <f t="shared" si="27"/>
        <v/>
      </c>
    </row>
    <row r="224" spans="1:15" x14ac:dyDescent="0.25">
      <c r="A224" s="2">
        <v>43232.80245664352</v>
      </c>
      <c r="B224">
        <v>3344.95</v>
      </c>
      <c r="C224">
        <v>1</v>
      </c>
      <c r="D224">
        <f>VLOOKUP(A224,[1]Sheet1!A$2:F$2018,5,FALSE)</f>
        <v>674.27577957634003</v>
      </c>
      <c r="E224">
        <f>VLOOKUP(A224,[1]Sheet1!A$2:F$2018,6,FALSE)</f>
        <v>669.09600000000012</v>
      </c>
      <c r="F224" s="5">
        <f t="shared" ca="1" si="30"/>
        <v>-7.676057383511601E-3</v>
      </c>
      <c r="G224" s="5">
        <f t="shared" ca="1" si="31"/>
        <v>-5.1757795763400054</v>
      </c>
      <c r="H224" s="6">
        <f t="shared" si="32"/>
        <v>223</v>
      </c>
      <c r="I224" s="8">
        <f t="shared" si="28"/>
        <v>-1.012231668212658</v>
      </c>
      <c r="J224">
        <f t="shared" si="23"/>
        <v>3345.5335443868448</v>
      </c>
      <c r="K224">
        <f t="shared" si="24"/>
        <v>1.1177768217647539</v>
      </c>
      <c r="L224">
        <f t="shared" si="25"/>
        <v>-0.52205804905106346</v>
      </c>
      <c r="M224">
        <f t="shared" si="29"/>
        <v>1</v>
      </c>
      <c r="N224">
        <f t="shared" ca="1" si="26"/>
        <v>-5.1757795763400054</v>
      </c>
      <c r="O224" t="str">
        <f t="shared" si="27"/>
        <v/>
      </c>
    </row>
    <row r="225" spans="1:15" x14ac:dyDescent="0.25">
      <c r="A225" s="2">
        <v>43232.80245664352</v>
      </c>
      <c r="B225">
        <v>3344.95</v>
      </c>
      <c r="C225">
        <v>1</v>
      </c>
      <c r="D225">
        <f>VLOOKUP(A225,[1]Sheet1!A$2:F$2018,5,FALSE)</f>
        <v>674.27577957634003</v>
      </c>
      <c r="E225">
        <f>VLOOKUP(A225,[1]Sheet1!A$2:F$2018,6,FALSE)</f>
        <v>669.09600000000012</v>
      </c>
      <c r="F225" s="5">
        <f t="shared" ca="1" si="30"/>
        <v>-7.676057383511601E-3</v>
      </c>
      <c r="G225" s="5">
        <f t="shared" ca="1" si="31"/>
        <v>-5.1757795763400054</v>
      </c>
      <c r="H225" s="6">
        <f t="shared" si="32"/>
        <v>224</v>
      </c>
      <c r="I225" s="8">
        <f t="shared" si="28"/>
        <v>-0.99526873721960307</v>
      </c>
      <c r="J225">
        <f t="shared" si="23"/>
        <v>3345.3093353702056</v>
      </c>
      <c r="K225">
        <f t="shared" si="24"/>
        <v>0.9172595750899919</v>
      </c>
      <c r="L225">
        <f t="shared" si="25"/>
        <v>-0.39174883529623816</v>
      </c>
      <c r="M225" t="str">
        <f t="shared" si="29"/>
        <v/>
      </c>
      <c r="N225" t="str">
        <f t="shared" si="26"/>
        <v/>
      </c>
      <c r="O225" t="str">
        <f t="shared" si="27"/>
        <v/>
      </c>
    </row>
    <row r="226" spans="1:15" x14ac:dyDescent="0.25">
      <c r="A226" s="2">
        <v>43232.80245664352</v>
      </c>
      <c r="B226">
        <v>3344.95</v>
      </c>
      <c r="C226">
        <v>1</v>
      </c>
      <c r="D226">
        <f>VLOOKUP(A226,[1]Sheet1!A$2:F$2018,5,FALSE)</f>
        <v>674.27577957634003</v>
      </c>
      <c r="E226">
        <f>VLOOKUP(A226,[1]Sheet1!A$2:F$2018,6,FALSE)</f>
        <v>669.09600000000012</v>
      </c>
      <c r="F226" s="5">
        <f t="shared" ca="1" si="30"/>
        <v>-7.676057383511601E-3</v>
      </c>
      <c r="G226" s="5">
        <f t="shared" ca="1" si="31"/>
        <v>-5.1757795763400054</v>
      </c>
      <c r="H226" s="6">
        <f t="shared" si="32"/>
        <v>225</v>
      </c>
      <c r="I226" s="8">
        <f t="shared" si="28"/>
        <v>-0.97870909044697474</v>
      </c>
      <c r="J226">
        <f t="shared" si="23"/>
        <v>3345.060168370373</v>
      </c>
      <c r="K226">
        <f t="shared" si="24"/>
        <v>0.55391818407140758</v>
      </c>
      <c r="L226">
        <f t="shared" si="25"/>
        <v>-0.19888924671775782</v>
      </c>
      <c r="M226" t="str">
        <f t="shared" si="29"/>
        <v/>
      </c>
      <c r="N226" t="str">
        <f t="shared" si="26"/>
        <v/>
      </c>
      <c r="O226" t="str">
        <f t="shared" si="27"/>
        <v/>
      </c>
    </row>
    <row r="227" spans="1:15" x14ac:dyDescent="0.25">
      <c r="A227" s="2">
        <v>43232.80245664352</v>
      </c>
      <c r="B227">
        <v>3344.95</v>
      </c>
      <c r="C227">
        <v>1</v>
      </c>
      <c r="D227">
        <f>VLOOKUP(A227,[1]Sheet1!A$2:F$2018,5,FALSE)</f>
        <v>674.27577957634003</v>
      </c>
      <c r="E227">
        <f>VLOOKUP(A227,[1]Sheet1!A$2:F$2018,6,FALSE)</f>
        <v>669.09600000000012</v>
      </c>
      <c r="F227" s="5">
        <f t="shared" ca="1" si="30"/>
        <v>-7.676057383511601E-3</v>
      </c>
      <c r="G227" s="5">
        <f t="shared" ca="1" si="31"/>
        <v>-5.1757795763400054</v>
      </c>
      <c r="H227" s="6">
        <f t="shared" si="32"/>
        <v>226</v>
      </c>
      <c r="I227" s="8">
        <f t="shared" si="28"/>
        <v>-0.93935189258385998</v>
      </c>
      <c r="J227">
        <f t="shared" si="23"/>
        <v>3344.8977659973471</v>
      </c>
      <c r="K227">
        <f t="shared" si="24"/>
        <v>0.25070586942520923</v>
      </c>
      <c r="L227">
        <f t="shared" si="25"/>
        <v>0.20834774539791825</v>
      </c>
      <c r="M227" t="str">
        <f t="shared" si="29"/>
        <v/>
      </c>
      <c r="N227" t="str">
        <f t="shared" si="26"/>
        <v/>
      </c>
      <c r="O227" t="str">
        <f t="shared" si="27"/>
        <v/>
      </c>
    </row>
    <row r="228" spans="1:15" x14ac:dyDescent="0.25">
      <c r="A228" s="2">
        <v>43232.802457511571</v>
      </c>
      <c r="B228">
        <v>3345.4235216726011</v>
      </c>
      <c r="C228">
        <v>4</v>
      </c>
      <c r="D228">
        <f>VLOOKUP(A228,[1]Sheet1!A$2:F$2018,5,FALSE)</f>
        <v>674.27577957634003</v>
      </c>
      <c r="E228">
        <f>VLOOKUP(A228,[1]Sheet1!A$2:F$2018,6,FALSE)</f>
        <v>669.1</v>
      </c>
      <c r="F228" s="5">
        <f t="shared" ca="1" si="30"/>
        <v>-7.676057383511601E-3</v>
      </c>
      <c r="G228" s="5">
        <f t="shared" ca="1" si="31"/>
        <v>-5.1757795763400054</v>
      </c>
      <c r="H228" s="6">
        <f t="shared" si="32"/>
        <v>227</v>
      </c>
      <c r="I228" s="8">
        <f t="shared" si="28"/>
        <v>3.5058596825972621E-2</v>
      </c>
      <c r="J228">
        <f t="shared" si="23"/>
        <v>3344.9119430154956</v>
      </c>
      <c r="K228">
        <f t="shared" si="24"/>
        <v>0.25028957580512418</v>
      </c>
      <c r="L228">
        <f t="shared" si="25"/>
        <v>2.0439471178927162</v>
      </c>
      <c r="M228" t="str">
        <f t="shared" si="29"/>
        <v/>
      </c>
      <c r="N228" t="str">
        <f t="shared" si="26"/>
        <v/>
      </c>
      <c r="O228" t="str">
        <f t="shared" si="27"/>
        <v/>
      </c>
    </row>
    <row r="229" spans="1:15" x14ac:dyDescent="0.25">
      <c r="A229" s="2">
        <v>43232.802457511571</v>
      </c>
      <c r="B229">
        <v>3345.5</v>
      </c>
      <c r="C229">
        <v>1</v>
      </c>
      <c r="D229">
        <f>VLOOKUP(A229,[1]Sheet1!A$2:F$2018,5,FALSE)</f>
        <v>674.27577957634003</v>
      </c>
      <c r="E229">
        <f>VLOOKUP(A229,[1]Sheet1!A$2:F$2018,6,FALSE)</f>
        <v>669.1</v>
      </c>
      <c r="F229" s="5">
        <f t="shared" ca="1" si="30"/>
        <v>-7.676057383511601E-3</v>
      </c>
      <c r="G229" s="5">
        <f t="shared" ca="1" si="31"/>
        <v>-5.1757795763400054</v>
      </c>
      <c r="H229" s="6">
        <f t="shared" si="32"/>
        <v>228</v>
      </c>
      <c r="I229" s="8">
        <f t="shared" si="28"/>
        <v>-0.90436809726182898</v>
      </c>
      <c r="J229">
        <f t="shared" si="23"/>
        <v>3344.9773390352434</v>
      </c>
      <c r="K229">
        <f t="shared" si="24"/>
        <v>0.26362203923597122</v>
      </c>
      <c r="L229">
        <f t="shared" si="25"/>
        <v>1.9826148309578793</v>
      </c>
      <c r="M229" t="str">
        <f t="shared" si="29"/>
        <v/>
      </c>
      <c r="N229" t="str">
        <f t="shared" si="26"/>
        <v/>
      </c>
      <c r="O229" t="str">
        <f t="shared" si="27"/>
        <v/>
      </c>
    </row>
    <row r="230" spans="1:15" x14ac:dyDescent="0.25">
      <c r="A230" s="2">
        <v>43232.802457511571</v>
      </c>
      <c r="B230">
        <v>3345.5</v>
      </c>
      <c r="C230">
        <v>1</v>
      </c>
      <c r="D230">
        <f>VLOOKUP(A230,[1]Sheet1!A$2:F$2018,5,FALSE)</f>
        <v>674.27577957634003</v>
      </c>
      <c r="E230">
        <f>VLOOKUP(A230,[1]Sheet1!A$2:F$2018,6,FALSE)</f>
        <v>669.1</v>
      </c>
      <c r="F230" s="5">
        <f t="shared" ca="1" si="30"/>
        <v>-7.676057383511601E-3</v>
      </c>
      <c r="G230" s="5">
        <f t="shared" ca="1" si="31"/>
        <v>-5.1757795763400054</v>
      </c>
      <c r="H230" s="6">
        <f t="shared" si="32"/>
        <v>229</v>
      </c>
      <c r="I230" s="8">
        <f t="shared" si="28"/>
        <v>-0.86136004971717461</v>
      </c>
      <c r="J230">
        <f t="shared" ref="J230:J293" si="33">FORECAST(H230,B195:B229,H195:H229)</f>
        <v>3345.0481322421892</v>
      </c>
      <c r="K230">
        <f t="shared" ref="K230:K293" si="34">STEYX(B195:B229,H195:H229)</f>
        <v>0.27660386857021158</v>
      </c>
      <c r="L230">
        <f t="shared" ref="L230:L293" si="35">(B230-J230)/K230</f>
        <v>1.633627758521607</v>
      </c>
      <c r="M230" t="str">
        <f t="shared" si="29"/>
        <v/>
      </c>
      <c r="N230" t="str">
        <f t="shared" ref="N230:N293" si="36">IF(M230=1,G230,"")</f>
        <v/>
      </c>
      <c r="O230" t="str">
        <f t="shared" ref="O230:O293" si="37">IF(M230=1,IF(ISNUMBER(M229),"",G230),"")</f>
        <v/>
      </c>
    </row>
    <row r="231" spans="1:15" x14ac:dyDescent="0.25">
      <c r="A231" s="2">
        <v>43232.802457511571</v>
      </c>
      <c r="B231">
        <v>3345.5</v>
      </c>
      <c r="C231">
        <v>1</v>
      </c>
      <c r="D231">
        <f>VLOOKUP(A231,[1]Sheet1!A$2:F$2018,5,FALSE)</f>
        <v>674.27577957634003</v>
      </c>
      <c r="E231">
        <f>VLOOKUP(A231,[1]Sheet1!A$2:F$2018,6,FALSE)</f>
        <v>669.1</v>
      </c>
      <c r="F231" s="5">
        <f t="shared" ca="1" si="30"/>
        <v>-7.676057383511601E-3</v>
      </c>
      <c r="G231" s="5">
        <f t="shared" ca="1" si="31"/>
        <v>-5.1757795763400054</v>
      </c>
      <c r="H231" s="6">
        <f t="shared" si="32"/>
        <v>230</v>
      </c>
      <c r="I231" s="8">
        <f t="shared" ref="I231:I294" si="38">(C231-AVERAGE(C195:C230))/_xlfn.STDEV.S(C195:C230)</f>
        <v>-0.81579520253856375</v>
      </c>
      <c r="J231">
        <f t="shared" si="33"/>
        <v>3345.1148448031695</v>
      </c>
      <c r="K231">
        <f t="shared" si="34"/>
        <v>0.28555965171037717</v>
      </c>
      <c r="L231">
        <f t="shared" si="35"/>
        <v>1.3487731705918515</v>
      </c>
      <c r="M231" t="str">
        <f t="shared" ref="M231:M294" si="39">IF(I231&lt;-0.8,IF(L231&lt;-0.5,1,""),"")</f>
        <v/>
      </c>
      <c r="N231" t="str">
        <f t="shared" si="36"/>
        <v/>
      </c>
      <c r="O231" t="str">
        <f t="shared" si="37"/>
        <v/>
      </c>
    </row>
    <row r="232" spans="1:15" x14ac:dyDescent="0.25">
      <c r="A232" s="2">
        <v>43232.802457511571</v>
      </c>
      <c r="B232">
        <v>3345.5</v>
      </c>
      <c r="C232">
        <v>1</v>
      </c>
      <c r="D232">
        <f>VLOOKUP(A232,[1]Sheet1!A$2:F$2018,5,FALSE)</f>
        <v>674.27577957634003</v>
      </c>
      <c r="E232">
        <f>VLOOKUP(A232,[1]Sheet1!A$2:F$2018,6,FALSE)</f>
        <v>669.1</v>
      </c>
      <c r="F232" s="5">
        <f t="shared" ca="1" si="30"/>
        <v>-7.676057383511601E-3</v>
      </c>
      <c r="G232" s="5">
        <f t="shared" ca="1" si="31"/>
        <v>-5.1757795763400054</v>
      </c>
      <c r="H232" s="6">
        <f t="shared" si="32"/>
        <v>231</v>
      </c>
      <c r="I232" s="8">
        <f t="shared" si="38"/>
        <v>-0.77195343895258295</v>
      </c>
      <c r="J232">
        <f t="shared" si="33"/>
        <v>3345.1793994941631</v>
      </c>
      <c r="K232">
        <f t="shared" si="34"/>
        <v>0.29097062442762678</v>
      </c>
      <c r="L232">
        <f t="shared" si="35"/>
        <v>1.1018311778638248</v>
      </c>
      <c r="M232" t="str">
        <f t="shared" si="39"/>
        <v/>
      </c>
      <c r="N232" t="str">
        <f t="shared" si="36"/>
        <v/>
      </c>
      <c r="O232" t="str">
        <f t="shared" si="37"/>
        <v/>
      </c>
    </row>
    <row r="233" spans="1:15" x14ac:dyDescent="0.25">
      <c r="A233" s="2">
        <v>43232.802457511571</v>
      </c>
      <c r="B233">
        <v>3345.5</v>
      </c>
      <c r="C233">
        <v>1</v>
      </c>
      <c r="D233">
        <f>VLOOKUP(A233,[1]Sheet1!A$2:F$2018,5,FALSE)</f>
        <v>674.27577957634003</v>
      </c>
      <c r="E233">
        <f>VLOOKUP(A233,[1]Sheet1!A$2:F$2018,6,FALSE)</f>
        <v>669.1</v>
      </c>
      <c r="F233" s="5">
        <f t="shared" ca="1" si="30"/>
        <v>-7.676057383511601E-3</v>
      </c>
      <c r="G233" s="5">
        <f t="shared" ca="1" si="31"/>
        <v>-5.1757795763400054</v>
      </c>
      <c r="H233" s="6">
        <f t="shared" si="32"/>
        <v>232</v>
      </c>
      <c r="I233" s="8">
        <f t="shared" si="38"/>
        <v>-0.72957390862338956</v>
      </c>
      <c r="J233">
        <f t="shared" si="33"/>
        <v>3345.2433937919927</v>
      </c>
      <c r="K233">
        <f t="shared" si="34"/>
        <v>0.29272172099461879</v>
      </c>
      <c r="L233">
        <f t="shared" si="35"/>
        <v>0.8766216840190928</v>
      </c>
      <c r="M233" t="str">
        <f t="shared" si="39"/>
        <v/>
      </c>
      <c r="N233" t="str">
        <f t="shared" si="36"/>
        <v/>
      </c>
      <c r="O233" t="str">
        <f t="shared" si="37"/>
        <v/>
      </c>
    </row>
    <row r="234" spans="1:15" x14ac:dyDescent="0.25">
      <c r="A234" s="2">
        <v>43232.802457511571</v>
      </c>
      <c r="B234">
        <v>3345.5</v>
      </c>
      <c r="C234">
        <v>1</v>
      </c>
      <c r="D234">
        <f>VLOOKUP(A234,[1]Sheet1!A$2:F$2018,5,FALSE)</f>
        <v>674.27577957634003</v>
      </c>
      <c r="E234">
        <f>VLOOKUP(A234,[1]Sheet1!A$2:F$2018,6,FALSE)</f>
        <v>669.1</v>
      </c>
      <c r="F234" s="5">
        <f t="shared" ca="1" si="30"/>
        <v>-7.676057383511601E-3</v>
      </c>
      <c r="G234" s="5">
        <f t="shared" ca="1" si="31"/>
        <v>-5.1757795763400054</v>
      </c>
      <c r="H234" s="6">
        <f t="shared" si="32"/>
        <v>233</v>
      </c>
      <c r="I234" s="8">
        <f t="shared" si="38"/>
        <v>-0.68842081058138305</v>
      </c>
      <c r="J234">
        <f t="shared" si="33"/>
        <v>3345.3109418828585</v>
      </c>
      <c r="K234">
        <f t="shared" si="34"/>
        <v>0.28832380549818093</v>
      </c>
      <c r="L234">
        <f t="shared" si="35"/>
        <v>0.65571455958976621</v>
      </c>
      <c r="M234" t="str">
        <f t="shared" si="39"/>
        <v/>
      </c>
      <c r="N234" t="str">
        <f t="shared" si="36"/>
        <v/>
      </c>
      <c r="O234" t="str">
        <f t="shared" si="37"/>
        <v/>
      </c>
    </row>
    <row r="235" spans="1:15" x14ac:dyDescent="0.25">
      <c r="A235" s="2">
        <v>43232.802457511571</v>
      </c>
      <c r="B235">
        <v>3345.5</v>
      </c>
      <c r="C235">
        <v>1</v>
      </c>
      <c r="D235">
        <f>VLOOKUP(A235,[1]Sheet1!A$2:F$2018,5,FALSE)</f>
        <v>674.27577957634003</v>
      </c>
      <c r="E235">
        <f>VLOOKUP(A235,[1]Sheet1!A$2:F$2018,6,FALSE)</f>
        <v>669.1</v>
      </c>
      <c r="F235" s="5">
        <f t="shared" ca="1" si="30"/>
        <v>-7.676057383511601E-3</v>
      </c>
      <c r="G235" s="5">
        <f t="shared" ca="1" si="31"/>
        <v>-5.1757795763400054</v>
      </c>
      <c r="H235" s="6">
        <f t="shared" si="32"/>
        <v>234</v>
      </c>
      <c r="I235" s="8">
        <f t="shared" si="38"/>
        <v>-0.68842081058138305</v>
      </c>
      <c r="J235">
        <f t="shared" si="33"/>
        <v>3345.375968965322</v>
      </c>
      <c r="K235">
        <f t="shared" si="34"/>
        <v>0.28095216707524406</v>
      </c>
      <c r="L235">
        <f t="shared" si="35"/>
        <v>0.44146673068635711</v>
      </c>
      <c r="M235" t="str">
        <f t="shared" si="39"/>
        <v/>
      </c>
      <c r="N235" t="str">
        <f t="shared" si="36"/>
        <v/>
      </c>
      <c r="O235" t="str">
        <f t="shared" si="37"/>
        <v/>
      </c>
    </row>
    <row r="236" spans="1:15" x14ac:dyDescent="0.25">
      <c r="A236" s="2">
        <v>43232.802457511571</v>
      </c>
      <c r="B236">
        <v>3345.5</v>
      </c>
      <c r="C236">
        <v>1</v>
      </c>
      <c r="D236">
        <f>VLOOKUP(A236,[1]Sheet1!A$2:F$2018,5,FALSE)</f>
        <v>674.27577957634003</v>
      </c>
      <c r="E236">
        <f>VLOOKUP(A236,[1]Sheet1!A$2:F$2018,6,FALSE)</f>
        <v>669.1</v>
      </c>
      <c r="F236" s="5">
        <f t="shared" ca="1" si="30"/>
        <v>-7.676057383511601E-3</v>
      </c>
      <c r="G236" s="5">
        <f t="shared" ca="1" si="31"/>
        <v>-5.1757795763400054</v>
      </c>
      <c r="H236" s="6">
        <f t="shared" si="32"/>
        <v>235</v>
      </c>
      <c r="I236" s="8">
        <f t="shared" si="38"/>
        <v>-0.68842081058138305</v>
      </c>
      <c r="J236">
        <f t="shared" si="33"/>
        <v>3345.4376525894645</v>
      </c>
      <c r="K236">
        <f t="shared" si="34"/>
        <v>0.27152189615436889</v>
      </c>
      <c r="L236">
        <f t="shared" si="35"/>
        <v>0.22962203571253759</v>
      </c>
      <c r="M236" t="str">
        <f t="shared" si="39"/>
        <v/>
      </c>
      <c r="N236" t="str">
        <f t="shared" si="36"/>
        <v/>
      </c>
      <c r="O236" t="str">
        <f t="shared" si="37"/>
        <v/>
      </c>
    </row>
    <row r="237" spans="1:15" x14ac:dyDescent="0.25">
      <c r="A237" s="2">
        <v>43232.802457511571</v>
      </c>
      <c r="B237">
        <v>3345.5</v>
      </c>
      <c r="C237">
        <v>1</v>
      </c>
      <c r="D237">
        <f>VLOOKUP(A237,[1]Sheet1!A$2:F$2018,5,FALSE)</f>
        <v>674.27577957634003</v>
      </c>
      <c r="E237">
        <f>VLOOKUP(A237,[1]Sheet1!A$2:F$2018,6,FALSE)</f>
        <v>669.1</v>
      </c>
      <c r="F237" s="5">
        <f t="shared" ca="1" si="30"/>
        <v>-7.676057383511601E-3</v>
      </c>
      <c r="G237" s="5">
        <f t="shared" ca="1" si="31"/>
        <v>-5.1757795763400054</v>
      </c>
      <c r="H237" s="6">
        <f t="shared" si="32"/>
        <v>236</v>
      </c>
      <c r="I237" s="8">
        <f t="shared" si="38"/>
        <v>-0.66663293672541946</v>
      </c>
      <c r="J237">
        <f t="shared" si="33"/>
        <v>3345.4864244821229</v>
      </c>
      <c r="K237">
        <f t="shared" si="34"/>
        <v>0.26719991236769625</v>
      </c>
      <c r="L237">
        <f t="shared" si="35"/>
        <v>5.0806595544319974E-2</v>
      </c>
      <c r="M237" t="str">
        <f t="shared" si="39"/>
        <v/>
      </c>
      <c r="N237" t="str">
        <f t="shared" si="36"/>
        <v/>
      </c>
      <c r="O237" t="str">
        <f t="shared" si="37"/>
        <v/>
      </c>
    </row>
    <row r="238" spans="1:15" x14ac:dyDescent="0.25">
      <c r="A238" s="2">
        <v>43232.802773414347</v>
      </c>
      <c r="B238">
        <v>3345.498</v>
      </c>
      <c r="C238">
        <v>5</v>
      </c>
      <c r="D238">
        <f>VLOOKUP(A238,[1]Sheet1!A$2:F$2018,5,FALSE)</f>
        <v>674.60017957634011</v>
      </c>
      <c r="E238">
        <f>VLOOKUP(A238,[1]Sheet1!A$2:F$2018,6,FALSE)</f>
        <v>669.1</v>
      </c>
      <c r="F238" s="5">
        <f t="shared" ca="1" si="30"/>
        <v>-7.2793558944263103E-3</v>
      </c>
      <c r="G238" s="5">
        <f t="shared" ca="1" si="31"/>
        <v>-4.9106547935800791</v>
      </c>
      <c r="H238" s="6">
        <f t="shared" si="32"/>
        <v>237</v>
      </c>
      <c r="I238" s="8">
        <f t="shared" si="38"/>
        <v>0.67976672854641751</v>
      </c>
      <c r="J238">
        <f t="shared" si="33"/>
        <v>3345.4962794294984</v>
      </c>
      <c r="K238">
        <f t="shared" si="34"/>
        <v>0.26154849065293101</v>
      </c>
      <c r="L238">
        <f t="shared" si="35"/>
        <v>6.5783996588155225E-3</v>
      </c>
      <c r="M238" t="str">
        <f t="shared" si="39"/>
        <v/>
      </c>
      <c r="N238" t="str">
        <f t="shared" si="36"/>
        <v/>
      </c>
      <c r="O238" t="str">
        <f t="shared" si="37"/>
        <v/>
      </c>
    </row>
    <row r="239" spans="1:15" x14ac:dyDescent="0.25">
      <c r="A239" s="2">
        <v>43232.802773414347</v>
      </c>
      <c r="B239">
        <v>3345.5</v>
      </c>
      <c r="C239">
        <v>1</v>
      </c>
      <c r="D239">
        <f>VLOOKUP(A239,[1]Sheet1!A$2:F$2018,5,FALSE)</f>
        <v>674.60017957634011</v>
      </c>
      <c r="E239">
        <f>VLOOKUP(A239,[1]Sheet1!A$2:F$2018,6,FALSE)</f>
        <v>669.1</v>
      </c>
      <c r="F239" s="5">
        <f t="shared" ca="1" si="30"/>
        <v>-7.2793558944263103E-3</v>
      </c>
      <c r="G239" s="5">
        <f t="shared" ca="1" si="31"/>
        <v>-4.9106547935800791</v>
      </c>
      <c r="H239" s="6">
        <f t="shared" si="32"/>
        <v>238</v>
      </c>
      <c r="I239" s="8">
        <f t="shared" si="38"/>
        <v>-0.64937411943189716</v>
      </c>
      <c r="J239">
        <f t="shared" si="33"/>
        <v>3345.5014032805734</v>
      </c>
      <c r="K239">
        <f t="shared" si="34"/>
        <v>0.25443952737241354</v>
      </c>
      <c r="L239">
        <f t="shared" si="35"/>
        <v>-5.5151830688605378E-3</v>
      </c>
      <c r="M239" t="str">
        <f t="shared" si="39"/>
        <v/>
      </c>
      <c r="N239" t="str">
        <f t="shared" si="36"/>
        <v/>
      </c>
      <c r="O239" t="str">
        <f t="shared" si="37"/>
        <v/>
      </c>
    </row>
    <row r="240" spans="1:15" x14ac:dyDescent="0.25">
      <c r="A240" s="2">
        <v>43232.802773414347</v>
      </c>
      <c r="B240">
        <v>3345.5</v>
      </c>
      <c r="C240">
        <v>1</v>
      </c>
      <c r="D240">
        <f>VLOOKUP(A240,[1]Sheet1!A$2:F$2018,5,FALSE)</f>
        <v>674.60017957634011</v>
      </c>
      <c r="E240">
        <f>VLOOKUP(A240,[1]Sheet1!A$2:F$2018,6,FALSE)</f>
        <v>669.1</v>
      </c>
      <c r="F240" s="5">
        <f t="shared" ca="1" si="30"/>
        <v>-7.0890473177512422E-3</v>
      </c>
      <c r="G240" s="5">
        <f t="shared" ca="1" si="31"/>
        <v>-4.78227259358016</v>
      </c>
      <c r="H240" s="6">
        <f t="shared" si="32"/>
        <v>239</v>
      </c>
      <c r="I240" s="8">
        <f t="shared" si="38"/>
        <v>-0.61370869929479588</v>
      </c>
      <c r="J240">
        <f t="shared" si="33"/>
        <v>3345.5327618035521</v>
      </c>
      <c r="K240">
        <f t="shared" si="34"/>
        <v>0.25339356091942039</v>
      </c>
      <c r="L240">
        <f t="shared" si="35"/>
        <v>-0.12929217077685137</v>
      </c>
      <c r="M240" t="str">
        <f t="shared" si="39"/>
        <v/>
      </c>
      <c r="N240" t="str">
        <f t="shared" si="36"/>
        <v/>
      </c>
      <c r="O240" t="str">
        <f t="shared" si="37"/>
        <v/>
      </c>
    </row>
    <row r="241" spans="1:15" x14ac:dyDescent="0.25">
      <c r="A241" s="2">
        <v>43232.802773414347</v>
      </c>
      <c r="B241">
        <v>3345.5</v>
      </c>
      <c r="C241">
        <v>1</v>
      </c>
      <c r="D241">
        <f>VLOOKUP(A241,[1]Sheet1!A$2:F$2018,5,FALSE)</f>
        <v>674.60017957634011</v>
      </c>
      <c r="E241">
        <f>VLOOKUP(A241,[1]Sheet1!A$2:F$2018,6,FALSE)</f>
        <v>669.1</v>
      </c>
      <c r="F241" s="5">
        <f t="shared" ca="1" si="30"/>
        <v>-6.8231300330082864E-3</v>
      </c>
      <c r="G241" s="5">
        <f t="shared" ca="1" si="31"/>
        <v>-4.6028847455401092</v>
      </c>
      <c r="H241" s="6">
        <f t="shared" si="32"/>
        <v>240</v>
      </c>
      <c r="I241" s="8">
        <f t="shared" si="38"/>
        <v>-0.57153224721464346</v>
      </c>
      <c r="J241">
        <f t="shared" si="33"/>
        <v>3345.5732567855675</v>
      </c>
      <c r="K241">
        <f t="shared" si="34"/>
        <v>0.24658894722409014</v>
      </c>
      <c r="L241">
        <f t="shared" si="35"/>
        <v>-0.29708057231358459</v>
      </c>
      <c r="M241" t="str">
        <f t="shared" si="39"/>
        <v/>
      </c>
      <c r="N241" t="str">
        <f t="shared" si="36"/>
        <v/>
      </c>
      <c r="O241" t="str">
        <f t="shared" si="37"/>
        <v/>
      </c>
    </row>
    <row r="242" spans="1:15" x14ac:dyDescent="0.25">
      <c r="A242" s="2">
        <v>43232.802773414347</v>
      </c>
      <c r="B242">
        <v>3345.5</v>
      </c>
      <c r="C242">
        <v>1</v>
      </c>
      <c r="D242">
        <f>VLOOKUP(A242,[1]Sheet1!A$2:F$2018,5,FALSE)</f>
        <v>674.60017957634011</v>
      </c>
      <c r="E242">
        <f>VLOOKUP(A242,[1]Sheet1!A$2:F$2018,6,FALSE)</f>
        <v>669.1</v>
      </c>
      <c r="F242" s="5">
        <f t="shared" ca="1" si="30"/>
        <v>-6.3622591323581629E-3</v>
      </c>
      <c r="G242" s="5">
        <f t="shared" ca="1" si="31"/>
        <v>-4.2919811532000267</v>
      </c>
      <c r="H242" s="6">
        <f t="shared" si="32"/>
        <v>241</v>
      </c>
      <c r="I242" s="8">
        <f t="shared" si="38"/>
        <v>-0.54261629268158129</v>
      </c>
      <c r="J242">
        <f t="shared" si="33"/>
        <v>3345.6112307591807</v>
      </c>
      <c r="K242">
        <f t="shared" si="34"/>
        <v>0.23945043560801918</v>
      </c>
      <c r="L242">
        <f t="shared" si="35"/>
        <v>-0.46452519035194456</v>
      </c>
      <c r="M242" t="str">
        <f t="shared" si="39"/>
        <v/>
      </c>
      <c r="N242" t="str">
        <f t="shared" si="36"/>
        <v/>
      </c>
      <c r="O242" t="str">
        <f t="shared" si="37"/>
        <v/>
      </c>
    </row>
    <row r="243" spans="1:15" x14ac:dyDescent="0.25">
      <c r="A243" s="2">
        <v>43232.802773414347</v>
      </c>
      <c r="B243">
        <v>3345.5</v>
      </c>
      <c r="C243">
        <v>1</v>
      </c>
      <c r="D243">
        <f>VLOOKUP(A243,[1]Sheet1!A$2:F$2018,5,FALSE)</f>
        <v>674.60017957634011</v>
      </c>
      <c r="E243">
        <f>VLOOKUP(A243,[1]Sheet1!A$2:F$2018,6,FALSE)</f>
        <v>669.1</v>
      </c>
      <c r="F243" s="5">
        <f t="shared" ca="1" si="30"/>
        <v>-4.1871083644152082E-3</v>
      </c>
      <c r="G243" s="5">
        <f t="shared" ca="1" si="31"/>
        <v>-2.8246240545400951</v>
      </c>
      <c r="H243" s="6">
        <f t="shared" si="32"/>
        <v>242</v>
      </c>
      <c r="I243" s="8">
        <f t="shared" si="38"/>
        <v>-0.53137462125246493</v>
      </c>
      <c r="J243">
        <f t="shared" si="33"/>
        <v>3345.6466837243897</v>
      </c>
      <c r="K243">
        <f t="shared" si="34"/>
        <v>0.23220495483116929</v>
      </c>
      <c r="L243">
        <f t="shared" si="35"/>
        <v>-0.631699373066272</v>
      </c>
      <c r="M243" t="str">
        <f t="shared" si="39"/>
        <v/>
      </c>
      <c r="N243" t="str">
        <f t="shared" si="36"/>
        <v/>
      </c>
      <c r="O243" t="str">
        <f t="shared" si="37"/>
        <v/>
      </c>
    </row>
    <row r="244" spans="1:15" x14ac:dyDescent="0.25">
      <c r="A244" s="2">
        <v>43232.802773414347</v>
      </c>
      <c r="B244">
        <v>3345.5</v>
      </c>
      <c r="C244">
        <v>1</v>
      </c>
      <c r="D244">
        <f>VLOOKUP(A244,[1]Sheet1!A$2:F$2018,5,FALSE)</f>
        <v>674.60017957634011</v>
      </c>
      <c r="E244">
        <f>VLOOKUP(A244,[1]Sheet1!A$2:F$2018,6,FALSE)</f>
        <v>669.1</v>
      </c>
      <c r="F244" s="5">
        <f t="shared" ca="1" si="30"/>
        <v>-3.9002881961762792E-3</v>
      </c>
      <c r="G244" s="5">
        <f t="shared" ca="1" si="31"/>
        <v>-2.6311351175399977</v>
      </c>
      <c r="H244" s="6">
        <f t="shared" si="32"/>
        <v>243</v>
      </c>
      <c r="I244" s="8">
        <f t="shared" si="38"/>
        <v>-0.49711612651162018</v>
      </c>
      <c r="J244">
        <f t="shared" si="33"/>
        <v>3345.6786219107003</v>
      </c>
      <c r="K244">
        <f t="shared" si="34"/>
        <v>0.22586953275024879</v>
      </c>
      <c r="L244">
        <f t="shared" si="35"/>
        <v>-0.79081896759296888</v>
      </c>
      <c r="M244" t="str">
        <f t="shared" si="39"/>
        <v/>
      </c>
      <c r="N244" t="str">
        <f t="shared" si="36"/>
        <v/>
      </c>
      <c r="O244" t="str">
        <f t="shared" si="37"/>
        <v/>
      </c>
    </row>
    <row r="245" spans="1:15" x14ac:dyDescent="0.25">
      <c r="A245" s="2">
        <v>43232.802773414347</v>
      </c>
      <c r="B245">
        <v>3345.5</v>
      </c>
      <c r="C245">
        <v>1</v>
      </c>
      <c r="D245">
        <f>VLOOKUP(A245,[1]Sheet1!A$2:F$2018,5,FALSE)</f>
        <v>674.60017957634011</v>
      </c>
      <c r="E245">
        <f>VLOOKUP(A245,[1]Sheet1!A$2:F$2018,6,FALSE)</f>
        <v>669.1</v>
      </c>
      <c r="F245" s="5">
        <f t="shared" ca="1" si="30"/>
        <v>-3.8563334854341299E-3</v>
      </c>
      <c r="G245" s="5">
        <f t="shared" ca="1" si="31"/>
        <v>-2.6014832617801176</v>
      </c>
      <c r="H245" s="6">
        <f t="shared" si="32"/>
        <v>244</v>
      </c>
      <c r="I245" s="8">
        <f t="shared" si="38"/>
        <v>-0.47697785299184942</v>
      </c>
      <c r="J245">
        <f t="shared" si="33"/>
        <v>3345.7065923911036</v>
      </c>
      <c r="K245">
        <f t="shared" si="34"/>
        <v>0.2210434514022494</v>
      </c>
      <c r="L245">
        <f t="shared" si="35"/>
        <v>-0.93462344074463877</v>
      </c>
      <c r="M245" t="str">
        <f t="shared" si="39"/>
        <v/>
      </c>
      <c r="N245" t="str">
        <f t="shared" si="36"/>
        <v/>
      </c>
      <c r="O245" t="str">
        <f t="shared" si="37"/>
        <v/>
      </c>
    </row>
    <row r="246" spans="1:15" x14ac:dyDescent="0.25">
      <c r="A246" s="2">
        <v>43232.802835497692</v>
      </c>
      <c r="B246">
        <v>3345.4974999999999</v>
      </c>
      <c r="C246">
        <v>4</v>
      </c>
      <c r="D246">
        <f>VLOOKUP(A246,[1]Sheet1!A$2:F$2018,5,FALSE)</f>
        <v>675.00567957634007</v>
      </c>
      <c r="E246">
        <f>VLOOKUP(A246,[1]Sheet1!A$2:F$2018,6,FALSE)</f>
        <v>669.1</v>
      </c>
      <c r="F246" s="5">
        <f t="shared" ca="1" si="30"/>
        <v>-4.4547525343303458E-3</v>
      </c>
      <c r="G246" s="5">
        <f t="shared" ca="1" si="31"/>
        <v>-3.0069832617800785</v>
      </c>
      <c r="H246" s="6">
        <f t="shared" si="32"/>
        <v>245</v>
      </c>
      <c r="I246" s="8">
        <f t="shared" si="38"/>
        <v>0.55041309472214028</v>
      </c>
      <c r="J246">
        <f t="shared" si="33"/>
        <v>3345.7338469252109</v>
      </c>
      <c r="K246">
        <f t="shared" si="34"/>
        <v>0.21545110429589809</v>
      </c>
      <c r="L246">
        <f t="shared" si="35"/>
        <v>-1.0969863718420012</v>
      </c>
      <c r="M246" t="str">
        <f t="shared" si="39"/>
        <v/>
      </c>
      <c r="N246" t="str">
        <f t="shared" si="36"/>
        <v/>
      </c>
      <c r="O246" t="str">
        <f t="shared" si="37"/>
        <v/>
      </c>
    </row>
    <row r="247" spans="1:15" x14ac:dyDescent="0.25">
      <c r="A247" s="2">
        <v>43232.802938506953</v>
      </c>
      <c r="B247">
        <v>3345.5</v>
      </c>
      <c r="C247">
        <v>2</v>
      </c>
      <c r="D247">
        <f>VLOOKUP(A247,[1]Sheet1!A$2:F$2018,5,FALSE)</f>
        <v>675.00567957634007</v>
      </c>
      <c r="E247">
        <f>VLOOKUP(A247,[1]Sheet1!A$2:F$2018,6,FALSE)</f>
        <v>669.1</v>
      </c>
      <c r="F247" s="5">
        <f t="shared" ca="1" si="30"/>
        <v>-4.4547525343303458E-3</v>
      </c>
      <c r="G247" s="5">
        <f t="shared" ca="1" si="31"/>
        <v>-3.0069832617800785</v>
      </c>
      <c r="H247" s="6">
        <f t="shared" si="32"/>
        <v>246</v>
      </c>
      <c r="I247" s="8">
        <f t="shared" si="38"/>
        <v>-0.1044299614254435</v>
      </c>
      <c r="J247">
        <f t="shared" si="33"/>
        <v>3345.7568313170054</v>
      </c>
      <c r="K247">
        <f t="shared" si="34"/>
        <v>0.21190904434948829</v>
      </c>
      <c r="L247">
        <f t="shared" si="35"/>
        <v>-1.2119884632288724</v>
      </c>
      <c r="M247" t="str">
        <f t="shared" si="39"/>
        <v/>
      </c>
      <c r="N247" t="str">
        <f t="shared" si="36"/>
        <v/>
      </c>
      <c r="O247" t="str">
        <f t="shared" si="37"/>
        <v/>
      </c>
    </row>
    <row r="248" spans="1:15" x14ac:dyDescent="0.25">
      <c r="A248" s="2">
        <v>43232.802938506953</v>
      </c>
      <c r="B248">
        <v>3345.5</v>
      </c>
      <c r="C248">
        <v>1</v>
      </c>
      <c r="D248">
        <f>VLOOKUP(A248,[1]Sheet1!A$2:F$2018,5,FALSE)</f>
        <v>675.00567957634007</v>
      </c>
      <c r="E248">
        <f>VLOOKUP(A248,[1]Sheet1!A$2:F$2018,6,FALSE)</f>
        <v>669.1</v>
      </c>
      <c r="F248" s="5">
        <f t="shared" ca="1" si="30"/>
        <v>-4.2198195104490438E-3</v>
      </c>
      <c r="G248" s="5">
        <f t="shared" ca="1" si="31"/>
        <v>-2.8484021363401553</v>
      </c>
      <c r="H248" s="6">
        <f t="shared" si="32"/>
        <v>247</v>
      </c>
      <c r="I248" s="8">
        <f t="shared" si="38"/>
        <v>-0.41478633313118485</v>
      </c>
      <c r="J248">
        <f t="shared" si="33"/>
        <v>3345.7633008505427</v>
      </c>
      <c r="K248">
        <f t="shared" si="34"/>
        <v>0.21577358291693771</v>
      </c>
      <c r="L248">
        <f t="shared" si="35"/>
        <v>-1.2202645336989628</v>
      </c>
      <c r="M248" t="str">
        <f t="shared" si="39"/>
        <v/>
      </c>
      <c r="N248" t="str">
        <f t="shared" si="36"/>
        <v/>
      </c>
      <c r="O248" t="str">
        <f t="shared" si="37"/>
        <v/>
      </c>
    </row>
    <row r="249" spans="1:15" x14ac:dyDescent="0.25">
      <c r="A249" s="2">
        <v>43232.802939398149</v>
      </c>
      <c r="B249">
        <v>3345.5</v>
      </c>
      <c r="C249">
        <v>2</v>
      </c>
      <c r="D249">
        <f>VLOOKUP(A249,[1]Sheet1!A$2:F$2018,5,FALSE)</f>
        <v>675.00567957634007</v>
      </c>
      <c r="E249">
        <f>VLOOKUP(A249,[1]Sheet1!A$2:F$2018,6,FALSE)</f>
        <v>669.1</v>
      </c>
      <c r="F249" s="5">
        <f t="shared" ca="1" si="30"/>
        <v>-4.2198195104490438E-3</v>
      </c>
      <c r="G249" s="5">
        <f t="shared" ca="1" si="31"/>
        <v>-2.8484021363401553</v>
      </c>
      <c r="H249" s="6">
        <f t="shared" si="32"/>
        <v>248</v>
      </c>
      <c r="I249" s="8">
        <f t="shared" si="38"/>
        <v>7.453559924999302E-2</v>
      </c>
      <c r="J249">
        <f t="shared" si="33"/>
        <v>3345.7117018738286</v>
      </c>
      <c r="K249">
        <f t="shared" si="34"/>
        <v>0.15541129669932596</v>
      </c>
      <c r="L249">
        <f t="shared" si="35"/>
        <v>-1.3622038958864566</v>
      </c>
      <c r="M249" t="str">
        <f t="shared" si="39"/>
        <v/>
      </c>
      <c r="N249" t="str">
        <f t="shared" si="36"/>
        <v/>
      </c>
      <c r="O249" t="str">
        <f t="shared" si="37"/>
        <v/>
      </c>
    </row>
    <row r="250" spans="1:15" x14ac:dyDescent="0.25">
      <c r="A250" s="2">
        <v>43232.802939398149</v>
      </c>
      <c r="B250">
        <v>3345.5</v>
      </c>
      <c r="C250">
        <v>1</v>
      </c>
      <c r="D250">
        <f>VLOOKUP(A250,[1]Sheet1!A$2:F$2018,5,FALSE)</f>
        <v>675.00567957634007</v>
      </c>
      <c r="E250">
        <f>VLOOKUP(A250,[1]Sheet1!A$2:F$2018,6,FALSE)</f>
        <v>669.1</v>
      </c>
      <c r="F250" s="5">
        <f t="shared" ca="1" si="30"/>
        <v>-7.5209581942873682E-4</v>
      </c>
      <c r="G250" s="5">
        <f t="shared" ca="1" si="31"/>
        <v>-0.50766894970001886</v>
      </c>
      <c r="H250" s="6">
        <f t="shared" si="32"/>
        <v>249</v>
      </c>
      <c r="I250" s="8">
        <f t="shared" si="38"/>
        <v>-0.34177183098529823</v>
      </c>
      <c r="J250">
        <f t="shared" si="33"/>
        <v>3345.6912606863239</v>
      </c>
      <c r="K250">
        <f t="shared" si="34"/>
        <v>0.14567431832354652</v>
      </c>
      <c r="L250">
        <f t="shared" si="35"/>
        <v>-1.312933456802337</v>
      </c>
      <c r="M250" t="str">
        <f t="shared" si="39"/>
        <v/>
      </c>
      <c r="N250" t="str">
        <f t="shared" si="36"/>
        <v/>
      </c>
      <c r="O250" t="str">
        <f t="shared" si="37"/>
        <v/>
      </c>
    </row>
    <row r="251" spans="1:15" x14ac:dyDescent="0.25">
      <c r="A251" s="2">
        <v>43232.802992430552</v>
      </c>
      <c r="B251">
        <v>3345.5</v>
      </c>
      <c r="C251">
        <v>2</v>
      </c>
      <c r="D251">
        <f>VLOOKUP(A251,[1]Sheet1!A$2:F$2018,5,FALSE)</f>
        <v>675.00567957634007</v>
      </c>
      <c r="E251">
        <f>VLOOKUP(A251,[1]Sheet1!A$2:F$2018,6,FALSE)</f>
        <v>669.1</v>
      </c>
      <c r="F251" s="5">
        <f t="shared" ca="1" si="30"/>
        <v>-7.5209581942873682E-4</v>
      </c>
      <c r="G251" s="5">
        <f t="shared" ca="1" si="31"/>
        <v>-0.50766894970001886</v>
      </c>
      <c r="H251" s="6">
        <f t="shared" si="32"/>
        <v>250</v>
      </c>
      <c r="I251" s="8">
        <f t="shared" si="38"/>
        <v>0.66499862977739188</v>
      </c>
      <c r="J251">
        <f t="shared" si="33"/>
        <v>3345.693517719908</v>
      </c>
      <c r="K251">
        <f t="shared" si="34"/>
        <v>0.14897659334253963</v>
      </c>
      <c r="L251">
        <f t="shared" si="35"/>
        <v>-1.2989807027135236</v>
      </c>
      <c r="M251" t="str">
        <f t="shared" si="39"/>
        <v/>
      </c>
      <c r="N251" t="str">
        <f t="shared" si="36"/>
        <v/>
      </c>
      <c r="O251" t="str">
        <f t="shared" si="37"/>
        <v/>
      </c>
    </row>
    <row r="252" spans="1:15" x14ac:dyDescent="0.25">
      <c r="A252" s="2">
        <v>43232.803058368052</v>
      </c>
      <c r="B252">
        <v>3345.5</v>
      </c>
      <c r="C252">
        <v>5</v>
      </c>
      <c r="D252">
        <f>VLOOKUP(A252,[1]Sheet1!A$2:F$2018,5,FALSE)</f>
        <v>675.00567957634007</v>
      </c>
      <c r="E252">
        <f>VLOOKUP(A252,[1]Sheet1!A$2:F$2018,6,FALSE)</f>
        <v>669.1</v>
      </c>
      <c r="F252" s="5">
        <f t="shared" ca="1" si="30"/>
        <v>-6.4866377520705204E-4</v>
      </c>
      <c r="G252" s="5">
        <f t="shared" ca="1" si="31"/>
        <v>-0.43785173240019043</v>
      </c>
      <c r="H252" s="6">
        <f t="shared" si="32"/>
        <v>251</v>
      </c>
      <c r="I252" s="8">
        <f t="shared" si="38"/>
        <v>3.7442282722304188</v>
      </c>
      <c r="J252">
        <f t="shared" si="33"/>
        <v>3345.6930016442479</v>
      </c>
      <c r="K252">
        <f t="shared" si="34"/>
        <v>0.15233734837551297</v>
      </c>
      <c r="L252">
        <f t="shared" si="35"/>
        <v>-1.2669358256925407</v>
      </c>
      <c r="M252" t="str">
        <f t="shared" si="39"/>
        <v/>
      </c>
      <c r="N252" t="str">
        <f t="shared" si="36"/>
        <v/>
      </c>
      <c r="O252" t="str">
        <f t="shared" si="37"/>
        <v/>
      </c>
    </row>
    <row r="253" spans="1:15" x14ac:dyDescent="0.25">
      <c r="A253" s="2">
        <v>43232.803075902782</v>
      </c>
      <c r="B253">
        <v>3345.5</v>
      </c>
      <c r="C253">
        <v>3</v>
      </c>
      <c r="D253">
        <f>VLOOKUP(A253,[1]Sheet1!A$2:F$2018,5,FALSE)</f>
        <v>675.00567957634007</v>
      </c>
      <c r="E253">
        <f>VLOOKUP(A253,[1]Sheet1!A$2:F$2018,6,FALSE)</f>
        <v>669.1</v>
      </c>
      <c r="F253" s="5">
        <f t="shared" ca="1" si="30"/>
        <v>-8.8515715923343776E-5</v>
      </c>
      <c r="G253" s="5">
        <f t="shared" ca="1" si="31"/>
        <v>-5.9748610980022931E-2</v>
      </c>
      <c r="H253" s="6">
        <f t="shared" si="32"/>
        <v>252</v>
      </c>
      <c r="I253" s="8">
        <f t="shared" si="38"/>
        <v>1.3477894014550742</v>
      </c>
      <c r="J253">
        <f t="shared" si="33"/>
        <v>3345.6897124593443</v>
      </c>
      <c r="K253">
        <f t="shared" si="34"/>
        <v>0.15546306758561437</v>
      </c>
      <c r="L253">
        <f t="shared" si="35"/>
        <v>-1.2203056474476701</v>
      </c>
      <c r="M253" t="str">
        <f t="shared" si="39"/>
        <v/>
      </c>
      <c r="N253" t="str">
        <f t="shared" si="36"/>
        <v/>
      </c>
      <c r="O253" t="str">
        <f t="shared" si="37"/>
        <v/>
      </c>
    </row>
    <row r="254" spans="1:15" x14ac:dyDescent="0.25">
      <c r="A254" s="2">
        <v>43232.80308287037</v>
      </c>
      <c r="B254">
        <v>3345.5</v>
      </c>
      <c r="C254">
        <v>3</v>
      </c>
      <c r="D254">
        <f>VLOOKUP(A254,[1]Sheet1!A$2:F$2018,5,FALSE)</f>
        <v>675.00567957634007</v>
      </c>
      <c r="E254">
        <f>VLOOKUP(A254,[1]Sheet1!A$2:F$2018,6,FALSE)</f>
        <v>669.1</v>
      </c>
      <c r="F254" s="5">
        <f t="shared" ca="1" si="30"/>
        <v>-2.8837562421880246E-5</v>
      </c>
      <c r="G254" s="5">
        <f t="shared" ca="1" si="31"/>
        <v>-1.9465518419906402E-2</v>
      </c>
      <c r="H254" s="6">
        <f t="shared" si="32"/>
        <v>253</v>
      </c>
      <c r="I254" s="8">
        <f t="shared" si="38"/>
        <v>1.2708281831062247</v>
      </c>
      <c r="J254">
        <f t="shared" si="33"/>
        <v>3345.683650165196</v>
      </c>
      <c r="K254">
        <f t="shared" si="34"/>
        <v>0.15803399490717721</v>
      </c>
      <c r="L254">
        <f t="shared" si="35"/>
        <v>-1.1620927845548807</v>
      </c>
      <c r="M254" t="str">
        <f t="shared" si="39"/>
        <v/>
      </c>
      <c r="N254" t="str">
        <f t="shared" si="36"/>
        <v/>
      </c>
      <c r="O254" t="str">
        <f t="shared" si="37"/>
        <v/>
      </c>
    </row>
    <row r="255" spans="1:15" x14ac:dyDescent="0.25">
      <c r="A255" s="2">
        <v>43232.803103495367</v>
      </c>
      <c r="B255">
        <v>3345.5</v>
      </c>
      <c r="C255">
        <v>3</v>
      </c>
      <c r="D255">
        <f>VLOOKUP(A255,[1]Sheet1!A$2:F$2018,5,FALSE)</f>
        <v>675.00567957634007</v>
      </c>
      <c r="E255">
        <f>VLOOKUP(A255,[1]Sheet1!A$2:F$2018,6,FALSE)</f>
        <v>669.1</v>
      </c>
      <c r="F255" s="5">
        <f t="shared" ca="1" si="30"/>
        <v>-8.4141163725261677E-6</v>
      </c>
      <c r="G255" s="5">
        <f t="shared" ca="1" si="31"/>
        <v>-5.679576340071435E-3</v>
      </c>
      <c r="H255" s="6">
        <f t="shared" si="32"/>
        <v>254</v>
      </c>
      <c r="I255" s="8">
        <f t="shared" si="38"/>
        <v>1.2003679397931248</v>
      </c>
      <c r="J255">
        <f t="shared" si="33"/>
        <v>3345.6748147618055</v>
      </c>
      <c r="K255">
        <f t="shared" si="34"/>
        <v>0.15969853224255584</v>
      </c>
      <c r="L255">
        <f t="shared" si="35"/>
        <v>-1.0946547807962919</v>
      </c>
      <c r="M255" t="str">
        <f t="shared" si="39"/>
        <v/>
      </c>
      <c r="N255" t="str">
        <f t="shared" si="36"/>
        <v/>
      </c>
      <c r="O255" t="str">
        <f t="shared" si="37"/>
        <v/>
      </c>
    </row>
    <row r="256" spans="1:15" x14ac:dyDescent="0.25">
      <c r="A256" s="2">
        <v>43232.803103495367</v>
      </c>
      <c r="B256">
        <v>3345.5</v>
      </c>
      <c r="C256">
        <v>1</v>
      </c>
      <c r="D256">
        <f>VLOOKUP(A256,[1]Sheet1!A$2:F$2018,5,FALSE)</f>
        <v>675.00567957634007</v>
      </c>
      <c r="E256">
        <f>VLOOKUP(A256,[1]Sheet1!A$2:F$2018,6,FALSE)</f>
        <v>669.1</v>
      </c>
      <c r="F256" s="5">
        <f t="shared" ca="1" si="30"/>
        <v>2.3854429179774681E-3</v>
      </c>
      <c r="G256" s="5">
        <f t="shared" ca="1" si="31"/>
        <v>1.6101875179399485</v>
      </c>
      <c r="H256" s="6">
        <f t="shared" si="32"/>
        <v>255</v>
      </c>
      <c r="I256" s="8">
        <f t="shared" si="38"/>
        <v>-0.53290694809327976</v>
      </c>
      <c r="J256">
        <f t="shared" si="33"/>
        <v>3345.6632062491699</v>
      </c>
      <c r="K256">
        <f t="shared" si="34"/>
        <v>0.16005939892348384</v>
      </c>
      <c r="L256">
        <f t="shared" si="35"/>
        <v>-1.0196605152060418</v>
      </c>
      <c r="M256" t="str">
        <f t="shared" si="39"/>
        <v/>
      </c>
      <c r="N256" t="str">
        <f t="shared" si="36"/>
        <v/>
      </c>
      <c r="O256" t="str">
        <f t="shared" si="37"/>
        <v/>
      </c>
    </row>
    <row r="257" spans="1:15" x14ac:dyDescent="0.25">
      <c r="A257" s="2">
        <v>43232.803103495367</v>
      </c>
      <c r="B257">
        <v>3345.5</v>
      </c>
      <c r="C257">
        <v>1</v>
      </c>
      <c r="D257">
        <f>VLOOKUP(A257,[1]Sheet1!A$2:F$2018,5,FALSE)</f>
        <v>675.00567957634007</v>
      </c>
      <c r="E257">
        <f>VLOOKUP(A257,[1]Sheet1!A$2:F$2018,6,FALSE)</f>
        <v>669.1</v>
      </c>
      <c r="F257" s="5">
        <f t="shared" ca="1" si="30"/>
        <v>3.2174083078870463E-3</v>
      </c>
      <c r="G257" s="5">
        <f t="shared" ca="1" si="31"/>
        <v>2.1717688813398581</v>
      </c>
      <c r="H257" s="6">
        <f t="shared" si="32"/>
        <v>256</v>
      </c>
      <c r="I257" s="8">
        <f t="shared" si="38"/>
        <v>-0.53290694809327976</v>
      </c>
      <c r="J257">
        <f t="shared" si="33"/>
        <v>3345.6488246272916</v>
      </c>
      <c r="K257">
        <f t="shared" si="34"/>
        <v>0.15864778653394335</v>
      </c>
      <c r="L257">
        <f t="shared" si="35"/>
        <v>-0.93808196472831773</v>
      </c>
      <c r="M257" t="str">
        <f t="shared" si="39"/>
        <v/>
      </c>
      <c r="N257" t="str">
        <f t="shared" si="36"/>
        <v/>
      </c>
      <c r="O257" t="str">
        <f t="shared" si="37"/>
        <v/>
      </c>
    </row>
    <row r="258" spans="1:15" x14ac:dyDescent="0.25">
      <c r="A258" s="2">
        <v>43232.803108622677</v>
      </c>
      <c r="B258">
        <v>3345.5</v>
      </c>
      <c r="C258">
        <v>2</v>
      </c>
      <c r="D258">
        <f>VLOOKUP(A258,[1]Sheet1!A$2:F$2018,5,FALSE)</f>
        <v>675.00567957634007</v>
      </c>
      <c r="E258">
        <f>VLOOKUP(A258,[1]Sheet1!A$2:F$2018,6,FALSE)</f>
        <v>669.68952478276003</v>
      </c>
      <c r="F258" s="5">
        <f t="shared" ref="F258:F321" ca="1" si="40">(OFFSET(E258,$T$2,0)-D258)/D258</f>
        <v>3.2174083078870463E-3</v>
      </c>
      <c r="G258" s="5">
        <f t="shared" ca="1" si="31"/>
        <v>2.1717688813398581</v>
      </c>
      <c r="H258" s="6">
        <f t="shared" si="32"/>
        <v>257</v>
      </c>
      <c r="I258" s="8">
        <f t="shared" si="38"/>
        <v>0.30120827500924519</v>
      </c>
      <c r="J258">
        <f t="shared" si="33"/>
        <v>3345.6316698961696</v>
      </c>
      <c r="K258">
        <f t="shared" si="34"/>
        <v>0.15487655948825027</v>
      </c>
      <c r="L258">
        <f t="shared" si="35"/>
        <v>-0.85016026056259608</v>
      </c>
      <c r="M258" t="str">
        <f t="shared" si="39"/>
        <v/>
      </c>
      <c r="N258" t="str">
        <f t="shared" si="36"/>
        <v/>
      </c>
      <c r="O258" t="str">
        <f t="shared" si="37"/>
        <v/>
      </c>
    </row>
    <row r="259" spans="1:15" x14ac:dyDescent="0.25">
      <c r="A259" s="2">
        <v>43232.803108622677</v>
      </c>
      <c r="B259">
        <v>3345.5</v>
      </c>
      <c r="C259">
        <v>1</v>
      </c>
      <c r="D259">
        <f>VLOOKUP(A259,[1]Sheet1!A$2:F$2018,5,FALSE)</f>
        <v>675.00567957634007</v>
      </c>
      <c r="E259">
        <f>VLOOKUP(A259,[1]Sheet1!A$2:F$2018,6,FALSE)</f>
        <v>669.68952478276003</v>
      </c>
      <c r="F259" s="5">
        <f t="shared" ca="1" si="40"/>
        <v>-3.2733237495086165E-5</v>
      </c>
      <c r="G259" s="5">
        <f t="shared" ref="G259:G322" ca="1" si="41">IF(ISNUMBER(F259),D259*F259,"")</f>
        <v>-2.2095121220104371E-2</v>
      </c>
      <c r="H259" s="6">
        <f t="shared" si="32"/>
        <v>258</v>
      </c>
      <c r="I259" s="8">
        <f t="shared" si="38"/>
        <v>-0.55777335102271708</v>
      </c>
      <c r="J259">
        <f t="shared" si="33"/>
        <v>3345.611742055803</v>
      </c>
      <c r="K259">
        <f t="shared" si="34"/>
        <v>0.14795029927326139</v>
      </c>
      <c r="L259">
        <f t="shared" si="35"/>
        <v>-0.75526752126821162</v>
      </c>
      <c r="M259" t="str">
        <f t="shared" si="39"/>
        <v/>
      </c>
      <c r="N259" t="str">
        <f t="shared" si="36"/>
        <v/>
      </c>
      <c r="O259" t="str">
        <f t="shared" si="37"/>
        <v/>
      </c>
    </row>
    <row r="260" spans="1:15" x14ac:dyDescent="0.25">
      <c r="A260" s="2">
        <v>43232.803113692127</v>
      </c>
      <c r="B260">
        <v>3347.9933967604011</v>
      </c>
      <c r="C260">
        <v>6</v>
      </c>
      <c r="D260">
        <f>VLOOKUP(A260,[1]Sheet1!A$2:F$2018,5,FALSE)</f>
        <v>675.00567957634007</v>
      </c>
      <c r="E260">
        <f>VLOOKUP(A260,[1]Sheet1!A$2:F$2018,6,FALSE)</f>
        <v>669.81790698275995</v>
      </c>
      <c r="F260" s="5">
        <f t="shared" ca="1" si="40"/>
        <v>-3.2733237495086165E-5</v>
      </c>
      <c r="G260" s="5">
        <f t="shared" ca="1" si="41"/>
        <v>-2.2095121220104371E-2</v>
      </c>
      <c r="H260" s="6">
        <f t="shared" ref="H260:H323" si="42">H259+1</f>
        <v>259</v>
      </c>
      <c r="I260" s="8">
        <f t="shared" si="38"/>
        <v>3.6255267816476606</v>
      </c>
      <c r="J260">
        <f t="shared" si="33"/>
        <v>3345.5890411061932</v>
      </c>
      <c r="K260">
        <f t="shared" si="34"/>
        <v>0.13667017044312407</v>
      </c>
      <c r="L260">
        <f t="shared" si="35"/>
        <v>17.592395227226497</v>
      </c>
      <c r="M260" t="str">
        <f t="shared" si="39"/>
        <v/>
      </c>
      <c r="N260" t="str">
        <f t="shared" si="36"/>
        <v/>
      </c>
      <c r="O260" t="str">
        <f t="shared" si="37"/>
        <v/>
      </c>
    </row>
    <row r="261" spans="1:15" x14ac:dyDescent="0.25">
      <c r="A261" s="2">
        <v>43232.803253819453</v>
      </c>
      <c r="B261">
        <v>3349.5139741312</v>
      </c>
      <c r="C261">
        <v>8</v>
      </c>
      <c r="D261">
        <f>VLOOKUP(A261,[1]Sheet1!A$2:F$2018,5,FALSE)</f>
        <v>675.00567957634007</v>
      </c>
      <c r="E261">
        <f>VLOOKUP(A261,[1]Sheet1!A$2:F$2018,6,FALSE)</f>
        <v>669.9972948308</v>
      </c>
      <c r="F261" s="5">
        <f t="shared" ca="1" si="40"/>
        <v>-3.2733237495086165E-5</v>
      </c>
      <c r="G261" s="5">
        <f t="shared" ca="1" si="41"/>
        <v>-2.2095121220104371E-2</v>
      </c>
      <c r="H261" s="6">
        <f t="shared" si="42"/>
        <v>260</v>
      </c>
      <c r="I261" s="8">
        <f t="shared" si="38"/>
        <v>4.4559278695001847</v>
      </c>
      <c r="J261">
        <f t="shared" si="33"/>
        <v>3345.8485266770999</v>
      </c>
      <c r="K261">
        <f t="shared" si="34"/>
        <v>0.41606937845674025</v>
      </c>
      <c r="L261">
        <f t="shared" si="35"/>
        <v>8.809702525323452</v>
      </c>
      <c r="M261" t="str">
        <f t="shared" si="39"/>
        <v/>
      </c>
      <c r="N261" t="str">
        <f t="shared" si="36"/>
        <v/>
      </c>
      <c r="O261" t="str">
        <f t="shared" si="37"/>
        <v/>
      </c>
    </row>
    <row r="262" spans="1:15" x14ac:dyDescent="0.25">
      <c r="A262" s="2">
        <v>43232.803275092592</v>
      </c>
      <c r="B262">
        <v>3349.9583284492001</v>
      </c>
      <c r="C262">
        <v>8</v>
      </c>
      <c r="D262">
        <f>VLOOKUP(A262,[1]Sheet1!A$2:F$2018,5,FALSE)</f>
        <v>675.00567957634007</v>
      </c>
      <c r="E262">
        <f>VLOOKUP(A262,[1]Sheet1!A$2:F$2018,6,FALSE)</f>
        <v>670.30819842314008</v>
      </c>
      <c r="F262" s="5">
        <f t="shared" ca="1" si="40"/>
        <v>-3.2733237495086165E-5</v>
      </c>
      <c r="G262" s="5">
        <f t="shared" ca="1" si="41"/>
        <v>-2.2095121220104371E-2</v>
      </c>
      <c r="H262" s="6">
        <f t="shared" si="42"/>
        <v>261</v>
      </c>
      <c r="I262" s="8">
        <f t="shared" si="38"/>
        <v>3.4807161066919283</v>
      </c>
      <c r="J262">
        <f t="shared" si="33"/>
        <v>3346.2664476613404</v>
      </c>
      <c r="K262">
        <f t="shared" si="34"/>
        <v>0.73243511223192126</v>
      </c>
      <c r="L262">
        <f t="shared" si="35"/>
        <v>5.0405568031951926</v>
      </c>
      <c r="M262" t="str">
        <f t="shared" si="39"/>
        <v/>
      </c>
      <c r="N262" t="str">
        <f t="shared" si="36"/>
        <v/>
      </c>
      <c r="O262" t="str">
        <f t="shared" si="37"/>
        <v/>
      </c>
    </row>
    <row r="263" spans="1:15" x14ac:dyDescent="0.25">
      <c r="A263" s="2">
        <v>43232.803734976849</v>
      </c>
      <c r="B263">
        <v>3352.8875166256998</v>
      </c>
      <c r="C263">
        <v>19</v>
      </c>
      <c r="D263">
        <f>VLOOKUP(A263,[1]Sheet1!A$2:F$2018,5,FALSE)</f>
        <v>676.24831240033996</v>
      </c>
      <c r="E263">
        <f>VLOOKUP(A263,[1]Sheet1!A$2:F$2018,6,FALSE)</f>
        <v>671.77555552180002</v>
      </c>
      <c r="F263" s="5">
        <f t="shared" ca="1" si="40"/>
        <v>-1.8702123495596503E-3</v>
      </c>
      <c r="G263" s="5">
        <f t="shared" ca="1" si="41"/>
        <v>-1.2647279452199882</v>
      </c>
      <c r="H263" s="6">
        <f t="shared" si="42"/>
        <v>262</v>
      </c>
      <c r="I263" s="8">
        <f t="shared" si="38"/>
        <v>8.4745435733594956</v>
      </c>
      <c r="J263">
        <f t="shared" si="33"/>
        <v>3346.7121403619331</v>
      </c>
      <c r="K263">
        <f t="shared" si="34"/>
        <v>0.95153331130331831</v>
      </c>
      <c r="L263">
        <f t="shared" si="35"/>
        <v>6.4899212569955749</v>
      </c>
      <c r="M263" t="str">
        <f t="shared" si="39"/>
        <v/>
      </c>
      <c r="N263" t="str">
        <f t="shared" si="36"/>
        <v/>
      </c>
      <c r="O263" t="str">
        <f t="shared" si="37"/>
        <v/>
      </c>
    </row>
    <row r="264" spans="1:15" x14ac:dyDescent="0.25">
      <c r="A264" s="2">
        <v>43232.804156168982</v>
      </c>
      <c r="B264">
        <v>3355.7886636111002</v>
      </c>
      <c r="C264">
        <v>7</v>
      </c>
      <c r="D264">
        <f>VLOOKUP(A264,[1]Sheet1!A$2:F$2018,5,FALSE)</f>
        <v>676.96835100800013</v>
      </c>
      <c r="E264">
        <f>VLOOKUP(A264,[1]Sheet1!A$2:F$2018,6,FALSE)</f>
        <v>671.96904445880011</v>
      </c>
      <c r="F264" s="5">
        <f t="shared" ca="1" si="40"/>
        <v>-2.9318454103871463E-3</v>
      </c>
      <c r="G264" s="5">
        <f t="shared" ca="1" si="41"/>
        <v>-1.9847665528801599</v>
      </c>
      <c r="H264" s="6">
        <f t="shared" si="42"/>
        <v>263</v>
      </c>
      <c r="I264" s="8">
        <f t="shared" si="38"/>
        <v>1.2585272684882545</v>
      </c>
      <c r="J264">
        <f t="shared" si="33"/>
        <v>3347.4967912348629</v>
      </c>
      <c r="K264">
        <f t="shared" si="34"/>
        <v>1.3846505156308542</v>
      </c>
      <c r="L264">
        <f t="shared" si="35"/>
        <v>5.9884225532963873</v>
      </c>
      <c r="M264" t="str">
        <f t="shared" si="39"/>
        <v/>
      </c>
      <c r="N264" t="str">
        <f t="shared" si="36"/>
        <v/>
      </c>
      <c r="O264" t="str">
        <f t="shared" si="37"/>
        <v/>
      </c>
    </row>
    <row r="265" spans="1:15" x14ac:dyDescent="0.25">
      <c r="A265" s="2">
        <v>43232.804226145832</v>
      </c>
      <c r="B265">
        <v>3359.8</v>
      </c>
      <c r="C265">
        <v>3</v>
      </c>
      <c r="D265">
        <f>VLOOKUP(A265,[1]Sheet1!A$2:F$2018,5,FALSE)</f>
        <v>676.96835100800013</v>
      </c>
      <c r="E265">
        <f>VLOOKUP(A265,[1]Sheet1!A$2:F$2018,6,FALSE)</f>
        <v>671.99869631455999</v>
      </c>
      <c r="F265" s="5">
        <f t="shared" ca="1" si="40"/>
        <v>-2.9318454103871463E-3</v>
      </c>
      <c r="G265" s="5">
        <f t="shared" ca="1" si="41"/>
        <v>-1.9847665528801599</v>
      </c>
      <c r="H265" s="6">
        <f t="shared" si="42"/>
        <v>264</v>
      </c>
      <c r="I265" s="8">
        <f t="shared" si="38"/>
        <v>6.3680059991739202E-2</v>
      </c>
      <c r="J265">
        <f t="shared" si="33"/>
        <v>3348.5801239704183</v>
      </c>
      <c r="K265">
        <f t="shared" si="34"/>
        <v>1.929301950642518</v>
      </c>
      <c r="L265">
        <f t="shared" si="35"/>
        <v>5.815510644067567</v>
      </c>
      <c r="M265" t="str">
        <f t="shared" si="39"/>
        <v/>
      </c>
      <c r="N265" t="str">
        <f t="shared" si="36"/>
        <v/>
      </c>
      <c r="O265" t="str">
        <f t="shared" si="37"/>
        <v/>
      </c>
    </row>
    <row r="266" spans="1:15" x14ac:dyDescent="0.25">
      <c r="A266" s="2">
        <v>43232.804226145832</v>
      </c>
      <c r="B266">
        <v>3359.8749193028002</v>
      </c>
      <c r="C266">
        <v>3</v>
      </c>
      <c r="D266">
        <f>VLOOKUP(A266,[1]Sheet1!A$2:F$2018,5,FALSE)</f>
        <v>676.96835100800013</v>
      </c>
      <c r="E266">
        <f>VLOOKUP(A266,[1]Sheet1!A$2:F$2018,6,FALSE)</f>
        <v>671.99869631455999</v>
      </c>
      <c r="F266" s="5">
        <f t="shared" ca="1" si="40"/>
        <v>-3.6683749678732766E-3</v>
      </c>
      <c r="G266" s="5">
        <f t="shared" ca="1" si="41"/>
        <v>-2.4833737528801976</v>
      </c>
      <c r="H266" s="6">
        <f t="shared" si="42"/>
        <v>265</v>
      </c>
      <c r="I266" s="8">
        <f t="shared" si="38"/>
        <v>4.7941607070149481E-2</v>
      </c>
      <c r="J266">
        <f t="shared" si="33"/>
        <v>3350.070019535573</v>
      </c>
      <c r="K266">
        <f t="shared" si="34"/>
        <v>2.6474477593549008</v>
      </c>
      <c r="L266">
        <f t="shared" si="35"/>
        <v>3.7035290810105885</v>
      </c>
      <c r="M266" t="str">
        <f t="shared" si="39"/>
        <v/>
      </c>
      <c r="N266" t="str">
        <f t="shared" si="36"/>
        <v/>
      </c>
      <c r="O266" t="str">
        <f t="shared" si="37"/>
        <v/>
      </c>
    </row>
    <row r="267" spans="1:15" x14ac:dyDescent="0.25">
      <c r="A267" s="2">
        <v>43232.804226145832</v>
      </c>
      <c r="B267">
        <v>3360</v>
      </c>
      <c r="C267">
        <v>1</v>
      </c>
      <c r="D267">
        <f>VLOOKUP(A267,[1]Sheet1!A$2:F$2018,5,FALSE)</f>
        <v>676.96835100800013</v>
      </c>
      <c r="E267">
        <f>VLOOKUP(A267,[1]Sheet1!A$2:F$2018,6,FALSE)</f>
        <v>671.99869631455999</v>
      </c>
      <c r="F267" s="5">
        <f t="shared" ca="1" si="40"/>
        <v>-3.6683749678732766E-3</v>
      </c>
      <c r="G267" s="5">
        <f t="shared" ca="1" si="41"/>
        <v>-2.4833737528801976</v>
      </c>
      <c r="H267" s="6">
        <f t="shared" si="42"/>
        <v>266</v>
      </c>
      <c r="I267" s="8">
        <f t="shared" si="38"/>
        <v>-0.54556398883483037</v>
      </c>
      <c r="J267">
        <f t="shared" si="33"/>
        <v>3351.4963764664267</v>
      </c>
      <c r="K267">
        <f t="shared" si="34"/>
        <v>3.0677561609452573</v>
      </c>
      <c r="L267">
        <f t="shared" si="35"/>
        <v>2.771935932141727</v>
      </c>
      <c r="M267" t="str">
        <f t="shared" si="39"/>
        <v/>
      </c>
      <c r="N267" t="str">
        <f t="shared" si="36"/>
        <v/>
      </c>
      <c r="O267" t="str">
        <f t="shared" si="37"/>
        <v/>
      </c>
    </row>
    <row r="268" spans="1:15" x14ac:dyDescent="0.25">
      <c r="A268" s="2">
        <v>43232.804232824077</v>
      </c>
      <c r="B268">
        <v>3360</v>
      </c>
      <c r="C268">
        <v>2</v>
      </c>
      <c r="D268">
        <f>VLOOKUP(A268,[1]Sheet1!A$2:F$2018,5,FALSE)</f>
        <v>676.96835100800013</v>
      </c>
      <c r="E268">
        <f>VLOOKUP(A268,[1]Sheet1!A$2:F$2018,6,FALSE)</f>
        <v>672.15727743999992</v>
      </c>
      <c r="F268" s="5">
        <f t="shared" ca="1" si="40"/>
        <v>-3.6683749678732766E-3</v>
      </c>
      <c r="G268" s="5">
        <f t="shared" ca="1" si="41"/>
        <v>-2.4833737528801976</v>
      </c>
      <c r="H268" s="6">
        <f t="shared" si="42"/>
        <v>267</v>
      </c>
      <c r="I268" s="8">
        <f t="shared" si="38"/>
        <v>-0.25673599474580255</v>
      </c>
      <c r="J268">
        <f t="shared" si="33"/>
        <v>3352.8645497493826</v>
      </c>
      <c r="K268">
        <f t="shared" si="34"/>
        <v>3.3287978669498348</v>
      </c>
      <c r="L268">
        <f t="shared" si="35"/>
        <v>2.1435516771571304</v>
      </c>
      <c r="M268" t="str">
        <f t="shared" si="39"/>
        <v/>
      </c>
      <c r="N268" t="str">
        <f t="shared" si="36"/>
        <v/>
      </c>
      <c r="O268" t="str">
        <f t="shared" si="37"/>
        <v/>
      </c>
    </row>
    <row r="269" spans="1:15" x14ac:dyDescent="0.25">
      <c r="A269" s="2">
        <v>43232.804232824077</v>
      </c>
      <c r="B269">
        <v>3360</v>
      </c>
      <c r="C269">
        <v>1</v>
      </c>
      <c r="D269">
        <f>VLOOKUP(A269,[1]Sheet1!A$2:F$2018,5,FALSE)</f>
        <v>676.96835100800013</v>
      </c>
      <c r="E269">
        <f>VLOOKUP(A269,[1]Sheet1!A$2:F$2018,6,FALSE)</f>
        <v>672.15727743999992</v>
      </c>
      <c r="F269" s="5">
        <f t="shared" ca="1" si="40"/>
        <v>-3.6683749678732766E-3</v>
      </c>
      <c r="G269" s="5">
        <f t="shared" ca="1" si="41"/>
        <v>-2.4833737528801976</v>
      </c>
      <c r="H269" s="6">
        <f t="shared" si="42"/>
        <v>268</v>
      </c>
      <c r="I269" s="8">
        <f t="shared" si="38"/>
        <v>-0.55544723332422119</v>
      </c>
      <c r="J269">
        <f t="shared" si="33"/>
        <v>3354.1596137886413</v>
      </c>
      <c r="K269">
        <f t="shared" si="34"/>
        <v>3.4760803221253473</v>
      </c>
      <c r="L269">
        <f t="shared" si="35"/>
        <v>1.6801643432070517</v>
      </c>
      <c r="M269" t="str">
        <f t="shared" si="39"/>
        <v/>
      </c>
      <c r="N269" t="str">
        <f t="shared" si="36"/>
        <v/>
      </c>
      <c r="O269" t="str">
        <f t="shared" si="37"/>
        <v/>
      </c>
    </row>
    <row r="270" spans="1:15" x14ac:dyDescent="0.25">
      <c r="A270" s="2">
        <v>43232.804238923607</v>
      </c>
      <c r="B270">
        <v>3360.3320883592</v>
      </c>
      <c r="C270">
        <v>5</v>
      </c>
      <c r="D270">
        <f>VLOOKUP(A270,[1]Sheet1!A$2:F$2018,5,FALSE)</f>
        <v>677.13192858800005</v>
      </c>
      <c r="E270">
        <f>VLOOKUP(A270,[1]Sheet1!A$2:F$2018,6,FALSE)</f>
        <v>674.49801062664005</v>
      </c>
      <c r="F270" s="5">
        <f t="shared" ca="1" si="40"/>
        <v>-3.8278044182688989E-3</v>
      </c>
      <c r="G270" s="5">
        <f t="shared" ca="1" si="41"/>
        <v>-2.5919285880000871</v>
      </c>
      <c r="H270" s="6">
        <f t="shared" si="42"/>
        <v>269</v>
      </c>
      <c r="I270" s="8">
        <f t="shared" si="38"/>
        <v>0.60374699274371879</v>
      </c>
      <c r="J270">
        <f t="shared" si="33"/>
        <v>3355.3815685842019</v>
      </c>
      <c r="K270">
        <f t="shared" si="34"/>
        <v>3.542153052815519</v>
      </c>
      <c r="L270">
        <f t="shared" si="35"/>
        <v>1.3976018825790664</v>
      </c>
      <c r="M270" t="str">
        <f t="shared" si="39"/>
        <v/>
      </c>
      <c r="N270" t="str">
        <f t="shared" si="36"/>
        <v/>
      </c>
      <c r="O270" t="str">
        <f t="shared" si="37"/>
        <v/>
      </c>
    </row>
    <row r="271" spans="1:15" x14ac:dyDescent="0.25">
      <c r="A271" s="2">
        <v>43232.804238923607</v>
      </c>
      <c r="B271">
        <v>3360.8</v>
      </c>
      <c r="C271">
        <v>1</v>
      </c>
      <c r="D271">
        <f>VLOOKUP(A271,[1]Sheet1!A$2:F$2018,5,FALSE)</f>
        <v>677.13192858800005</v>
      </c>
      <c r="E271">
        <f>VLOOKUP(A271,[1]Sheet1!A$2:F$2018,6,FALSE)</f>
        <v>674.49801062664005</v>
      </c>
      <c r="F271" s="5">
        <f t="shared" ca="1" si="40"/>
        <v>-2.6490290751767969E-3</v>
      </c>
      <c r="G271" s="5">
        <f t="shared" ca="1" si="41"/>
        <v>-1.7937421665601507</v>
      </c>
      <c r="H271" s="6">
        <f t="shared" si="42"/>
        <v>270</v>
      </c>
      <c r="I271" s="8">
        <f t="shared" si="38"/>
        <v>-0.58749046101547309</v>
      </c>
      <c r="J271">
        <f t="shared" si="33"/>
        <v>3356.5683670914027</v>
      </c>
      <c r="K271">
        <f t="shared" si="34"/>
        <v>3.5597455208924407</v>
      </c>
      <c r="L271">
        <f t="shared" si="35"/>
        <v>1.1887459043804318</v>
      </c>
      <c r="M271" t="str">
        <f t="shared" si="39"/>
        <v/>
      </c>
      <c r="N271" t="str">
        <f t="shared" si="36"/>
        <v/>
      </c>
      <c r="O271" t="str">
        <f t="shared" si="37"/>
        <v/>
      </c>
    </row>
    <row r="272" spans="1:15" x14ac:dyDescent="0.25">
      <c r="A272" s="2">
        <v>43232.804248379631</v>
      </c>
      <c r="B272">
        <v>3368.0134083563999</v>
      </c>
      <c r="C272">
        <v>5</v>
      </c>
      <c r="D272">
        <f>VLOOKUP(A272,[1]Sheet1!A$2:F$2018,5,FALSE)</f>
        <v>677.13192858800005</v>
      </c>
      <c r="E272">
        <f>VLOOKUP(A272,[1]Sheet1!A$2:F$2018,6,FALSE)</f>
        <v>674.56782784393988</v>
      </c>
      <c r="F272" s="5">
        <f t="shared" ca="1" si="40"/>
        <v>-2.5649272958990338E-3</v>
      </c>
      <c r="G272" s="5">
        <f t="shared" ca="1" si="41"/>
        <v>-1.7367941665601168</v>
      </c>
      <c r="H272" s="6">
        <f t="shared" si="42"/>
        <v>271</v>
      </c>
      <c r="I272" s="8">
        <f t="shared" si="38"/>
        <v>0.57139483194655605</v>
      </c>
      <c r="J272">
        <f t="shared" si="33"/>
        <v>3357.733857575909</v>
      </c>
      <c r="K272">
        <f t="shared" si="34"/>
        <v>3.5419492554988565</v>
      </c>
      <c r="L272">
        <f t="shared" si="35"/>
        <v>2.9022298285419712</v>
      </c>
      <c r="M272" t="str">
        <f t="shared" si="39"/>
        <v/>
      </c>
      <c r="N272" t="str">
        <f t="shared" si="36"/>
        <v/>
      </c>
      <c r="O272" t="str">
        <f t="shared" si="37"/>
        <v/>
      </c>
    </row>
    <row r="273" spans="1:15" x14ac:dyDescent="0.25">
      <c r="A273" s="2">
        <v>43232.804264803242</v>
      </c>
      <c r="B273">
        <v>3372.6725389134999</v>
      </c>
      <c r="C273">
        <v>3</v>
      </c>
      <c r="D273">
        <f>VLOOKUP(A273,[1]Sheet1!A$2:F$2018,5,FALSE)</f>
        <v>677.13192858800005</v>
      </c>
      <c r="E273">
        <f>VLOOKUP(A273,[1]Sheet1!A$2:F$2018,6,FALSE)</f>
        <v>674.94593096536005</v>
      </c>
      <c r="F273" s="5">
        <f t="shared" ca="1" si="40"/>
        <v>-1.2921993413080321E-3</v>
      </c>
      <c r="G273" s="5">
        <f t="shared" ca="1" si="41"/>
        <v>-0.87498943210005109</v>
      </c>
      <c r="H273" s="6">
        <f t="shared" si="42"/>
        <v>272</v>
      </c>
      <c r="I273" s="8">
        <f t="shared" si="38"/>
        <v>-4.0271278965187202E-2</v>
      </c>
      <c r="J273">
        <f t="shared" si="33"/>
        <v>3359.6465947297183</v>
      </c>
      <c r="K273">
        <f t="shared" si="34"/>
        <v>3.8240349375419598</v>
      </c>
      <c r="L273">
        <f t="shared" si="35"/>
        <v>3.4063350352532304</v>
      </c>
      <c r="M273" t="str">
        <f t="shared" si="39"/>
        <v/>
      </c>
      <c r="N273" t="str">
        <f t="shared" si="36"/>
        <v/>
      </c>
      <c r="O273" t="str">
        <f t="shared" si="37"/>
        <v/>
      </c>
    </row>
    <row r="274" spans="1:15" x14ac:dyDescent="0.25">
      <c r="A274" s="2">
        <v>43232.804453067132</v>
      </c>
      <c r="B274">
        <v>3374.0383920487998</v>
      </c>
      <c r="C274">
        <v>12</v>
      </c>
      <c r="D274">
        <f>VLOOKUP(A274,[1]Sheet1!A$2:F$2018,5,FALSE)</f>
        <v>677.2</v>
      </c>
      <c r="E274">
        <f>VLOOKUP(A274,[1]Sheet1!A$2:F$2018,6,FALSE)</f>
        <v>674.98621405792017</v>
      </c>
      <c r="F274" s="5">
        <f t="shared" ca="1" si="40"/>
        <v>-8.8760414326647015E-4</v>
      </c>
      <c r="G274" s="5">
        <f t="shared" ca="1" si="41"/>
        <v>-0.60108552582005359</v>
      </c>
      <c r="H274" s="6">
        <f t="shared" si="42"/>
        <v>273</v>
      </c>
      <c r="I274" s="8">
        <f t="shared" si="38"/>
        <v>2.5676308494971294</v>
      </c>
      <c r="J274">
        <f t="shared" si="33"/>
        <v>3361.9781665941382</v>
      </c>
      <c r="K274">
        <f t="shared" si="34"/>
        <v>4.2651366823447594</v>
      </c>
      <c r="L274">
        <f t="shared" si="35"/>
        <v>2.8276293007405959</v>
      </c>
      <c r="M274" t="str">
        <f t="shared" si="39"/>
        <v/>
      </c>
      <c r="N274" t="str">
        <f t="shared" si="36"/>
        <v/>
      </c>
      <c r="O274" t="str">
        <f t="shared" si="37"/>
        <v/>
      </c>
    </row>
    <row r="275" spans="1:15" x14ac:dyDescent="0.25">
      <c r="A275" s="2">
        <v>43232.804464641202</v>
      </c>
      <c r="B275">
        <v>3375</v>
      </c>
      <c r="C275">
        <v>7</v>
      </c>
      <c r="D275">
        <f>VLOOKUP(A275,[1]Sheet1!A$2:F$2018,5,FALSE)</f>
        <v>677.2</v>
      </c>
      <c r="E275">
        <f>VLOOKUP(A275,[1]Sheet1!A$2:F$2018,6,FALSE)</f>
        <v>675</v>
      </c>
      <c r="F275" s="5">
        <f t="shared" ca="1" si="40"/>
        <v>-8.8760414326647015E-4</v>
      </c>
      <c r="G275" s="5">
        <f t="shared" ca="1" si="41"/>
        <v>-0.60108552582005359</v>
      </c>
      <c r="H275" s="6">
        <f t="shared" si="42"/>
        <v>274</v>
      </c>
      <c r="I275" s="8">
        <f t="shared" si="38"/>
        <v>0.97051686148146465</v>
      </c>
      <c r="J275">
        <f t="shared" si="33"/>
        <v>3364.3289458475665</v>
      </c>
      <c r="K275">
        <f t="shared" si="34"/>
        <v>4.5660669956867164</v>
      </c>
      <c r="L275">
        <f t="shared" si="35"/>
        <v>2.3370340738569517</v>
      </c>
      <c r="M275" t="str">
        <f t="shared" si="39"/>
        <v/>
      </c>
      <c r="N275" t="str">
        <f t="shared" si="36"/>
        <v/>
      </c>
      <c r="O275" t="str">
        <f t="shared" si="37"/>
        <v/>
      </c>
    </row>
    <row r="276" spans="1:15" x14ac:dyDescent="0.25">
      <c r="A276" s="2">
        <v>43232.804466631947</v>
      </c>
      <c r="B276">
        <v>3375</v>
      </c>
      <c r="C276">
        <v>2</v>
      </c>
      <c r="D276">
        <f>VLOOKUP(A276,[1]Sheet1!A$2:F$2018,5,FALSE)</f>
        <v>677.2</v>
      </c>
      <c r="E276">
        <f>VLOOKUP(A276,[1]Sheet1!A$2:F$2018,6,FALSE)</f>
        <v>676.61586709428002</v>
      </c>
      <c r="F276" s="5">
        <f t="shared" ca="1" si="40"/>
        <v>-8.8760414326647015E-4</v>
      </c>
      <c r="G276" s="5">
        <f t="shared" ca="1" si="41"/>
        <v>-0.60108552582005359</v>
      </c>
      <c r="H276" s="6">
        <f t="shared" si="42"/>
        <v>275</v>
      </c>
      <c r="I276" s="8">
        <f t="shared" si="38"/>
        <v>-0.41536313374032113</v>
      </c>
      <c r="J276">
        <f t="shared" si="33"/>
        <v>3366.645732100214</v>
      </c>
      <c r="K276">
        <f t="shared" si="34"/>
        <v>4.7334887894618953</v>
      </c>
      <c r="L276">
        <f t="shared" si="35"/>
        <v>1.7649282107491218</v>
      </c>
      <c r="M276" t="str">
        <f t="shared" si="39"/>
        <v/>
      </c>
      <c r="N276" t="str">
        <f t="shared" si="36"/>
        <v/>
      </c>
      <c r="O276" t="str">
        <f t="shared" si="37"/>
        <v/>
      </c>
    </row>
    <row r="277" spans="1:15" x14ac:dyDescent="0.25">
      <c r="A277" s="2">
        <v>43232.804556840281</v>
      </c>
      <c r="B277">
        <v>3380.0642981126011</v>
      </c>
      <c r="C277">
        <v>10</v>
      </c>
      <c r="D277">
        <f>VLOOKUP(A277,[1]Sheet1!A$2:F$2018,5,FALSE)</f>
        <v>677.2</v>
      </c>
      <c r="E277">
        <f>VLOOKUP(A277,[1]Sheet1!A$2:F$2018,6,FALSE)</f>
        <v>677.17744845767993</v>
      </c>
      <c r="F277" s="5">
        <f t="shared" ca="1" si="40"/>
        <v>-8.8760414326647015E-4</v>
      </c>
      <c r="G277" s="5">
        <f t="shared" ca="1" si="41"/>
        <v>-0.60108552582005359</v>
      </c>
      <c r="H277" s="6">
        <f t="shared" si="42"/>
        <v>276</v>
      </c>
      <c r="I277" s="8">
        <f t="shared" si="38"/>
        <v>1.720642006344941</v>
      </c>
      <c r="J277">
        <f t="shared" si="33"/>
        <v>3368.813778857063</v>
      </c>
      <c r="K277">
        <f t="shared" si="34"/>
        <v>4.7504958942951623</v>
      </c>
      <c r="L277">
        <f t="shared" si="35"/>
        <v>2.3682831236732227</v>
      </c>
      <c r="M277" t="str">
        <f t="shared" si="39"/>
        <v/>
      </c>
      <c r="N277" t="str">
        <f t="shared" si="36"/>
        <v/>
      </c>
      <c r="O277" t="str">
        <f t="shared" si="37"/>
        <v/>
      </c>
    </row>
    <row r="278" spans="1:15" x14ac:dyDescent="0.25">
      <c r="A278" s="2">
        <v>43232.804556840281</v>
      </c>
      <c r="B278">
        <v>3385.9</v>
      </c>
      <c r="C278">
        <v>1</v>
      </c>
      <c r="D278">
        <f>VLOOKUP(A278,[1]Sheet1!A$2:F$2018,5,FALSE)</f>
        <v>677.2</v>
      </c>
      <c r="E278">
        <f>VLOOKUP(A278,[1]Sheet1!A$2:F$2018,6,FALSE)</f>
        <v>677.17744845767993</v>
      </c>
      <c r="F278" s="5">
        <f t="shared" ca="1" si="40"/>
        <v>-8.8760414326647015E-4</v>
      </c>
      <c r="G278" s="5">
        <f t="shared" ca="1" si="41"/>
        <v>-0.60108552582005359</v>
      </c>
      <c r="H278" s="6">
        <f t="shared" si="42"/>
        <v>277</v>
      </c>
      <c r="I278" s="8">
        <f t="shared" si="38"/>
        <v>-0.73578006031194132</v>
      </c>
      <c r="J278">
        <f t="shared" si="33"/>
        <v>3371.4118630452676</v>
      </c>
      <c r="K278">
        <f t="shared" si="34"/>
        <v>4.8975180758298009</v>
      </c>
      <c r="L278">
        <f t="shared" si="35"/>
        <v>2.9582610478222047</v>
      </c>
      <c r="M278" t="str">
        <f t="shared" si="39"/>
        <v/>
      </c>
      <c r="N278" t="str">
        <f t="shared" si="36"/>
        <v/>
      </c>
      <c r="O278" t="str">
        <f t="shared" si="37"/>
        <v/>
      </c>
    </row>
    <row r="279" spans="1:15" x14ac:dyDescent="0.25">
      <c r="A279" s="2">
        <v>43232.804559259261</v>
      </c>
      <c r="B279">
        <v>3385.9290246005999</v>
      </c>
      <c r="C279">
        <v>2</v>
      </c>
      <c r="D279">
        <f>VLOOKUP(A279,[1]Sheet1!A$2:F$2018,5,FALSE)</f>
        <v>677.08000067770001</v>
      </c>
      <c r="E279">
        <f>VLOOKUP(A279,[1]Sheet1!A$2:F$2018,6,FALSE)</f>
        <v>674.98358445511997</v>
      </c>
      <c r="F279" s="5">
        <f t="shared" ca="1" si="40"/>
        <v>-7.1053081325470383E-4</v>
      </c>
      <c r="G279" s="5">
        <f t="shared" ca="1" si="41"/>
        <v>-0.48108620352002163</v>
      </c>
      <c r="H279" s="6">
        <f t="shared" si="42"/>
        <v>278</v>
      </c>
      <c r="I279" s="8">
        <f t="shared" si="38"/>
        <v>-0.47609298020184437</v>
      </c>
      <c r="J279">
        <f t="shared" si="33"/>
        <v>3374.5026108200364</v>
      </c>
      <c r="K279">
        <f t="shared" si="34"/>
        <v>5.2229150109800964</v>
      </c>
      <c r="L279">
        <f t="shared" si="35"/>
        <v>2.1877464512713378</v>
      </c>
      <c r="M279" t="str">
        <f t="shared" si="39"/>
        <v/>
      </c>
      <c r="N279" t="str">
        <f t="shared" si="36"/>
        <v/>
      </c>
      <c r="O279" t="str">
        <f t="shared" si="37"/>
        <v/>
      </c>
    </row>
    <row r="280" spans="1:15" x14ac:dyDescent="0.25">
      <c r="A280" s="2">
        <v>43232.804563287027</v>
      </c>
      <c r="B280">
        <v>3385.8435188839999</v>
      </c>
      <c r="C280">
        <v>4</v>
      </c>
      <c r="D280">
        <f>VLOOKUP(A280,[1]Sheet1!A$2:F$2018,5,FALSE)</f>
        <v>676.83999999999992</v>
      </c>
      <c r="E280">
        <f>VLOOKUP(A280,[1]Sheet1!A$2:F$2018,6,FALSE)</f>
        <v>674.98358445511997</v>
      </c>
      <c r="F280" s="5">
        <f t="shared" ca="1" si="40"/>
        <v>-3.5619278680327154E-4</v>
      </c>
      <c r="G280" s="5">
        <f t="shared" ca="1" si="41"/>
        <v>-0.24108552581992629</v>
      </c>
      <c r="H280" s="6">
        <f t="shared" si="42"/>
        <v>279</v>
      </c>
      <c r="I280" s="8">
        <f t="shared" si="38"/>
        <v>3.6231884057971002E-2</v>
      </c>
      <c r="J280">
        <f t="shared" si="33"/>
        <v>3377.392978213024</v>
      </c>
      <c r="K280">
        <f t="shared" si="34"/>
        <v>5.3028066890101258</v>
      </c>
      <c r="L280">
        <f t="shared" si="35"/>
        <v>1.5935977241051114</v>
      </c>
      <c r="M280" t="str">
        <f t="shared" si="39"/>
        <v/>
      </c>
      <c r="N280" t="str">
        <f t="shared" si="36"/>
        <v/>
      </c>
      <c r="O280" t="str">
        <f t="shared" si="37"/>
        <v/>
      </c>
    </row>
    <row r="281" spans="1:15" x14ac:dyDescent="0.25">
      <c r="A281" s="2">
        <v>43232.804563287027</v>
      </c>
      <c r="B281">
        <v>3385.25</v>
      </c>
      <c r="C281">
        <v>1</v>
      </c>
      <c r="D281">
        <f>VLOOKUP(A281,[1]Sheet1!A$2:F$2018,5,FALSE)</f>
        <v>676.83999999999992</v>
      </c>
      <c r="E281">
        <f>VLOOKUP(A281,[1]Sheet1!A$2:F$2018,6,FALSE)</f>
        <v>674.98358445511997</v>
      </c>
      <c r="F281" s="5">
        <f t="shared" ca="1" si="40"/>
        <v>-3.5619278680327154E-4</v>
      </c>
      <c r="G281" s="5">
        <f t="shared" ca="1" si="41"/>
        <v>-0.24108552581992629</v>
      </c>
      <c r="H281" s="6">
        <f t="shared" si="42"/>
        <v>280</v>
      </c>
      <c r="I281" s="8">
        <f t="shared" si="38"/>
        <v>-0.77447930294639877</v>
      </c>
      <c r="J281">
        <f t="shared" si="33"/>
        <v>3380.069729702599</v>
      </c>
      <c r="K281">
        <f t="shared" si="34"/>
        <v>5.2110430938367402</v>
      </c>
      <c r="L281">
        <f t="shared" si="35"/>
        <v>0.9940946954608435</v>
      </c>
      <c r="M281" t="str">
        <f t="shared" si="39"/>
        <v/>
      </c>
      <c r="N281" t="str">
        <f t="shared" si="36"/>
        <v/>
      </c>
      <c r="O281" t="str">
        <f t="shared" si="37"/>
        <v/>
      </c>
    </row>
    <row r="282" spans="1:15" x14ac:dyDescent="0.25">
      <c r="A282" s="2">
        <v>43232.804563287027</v>
      </c>
      <c r="B282">
        <v>3385.25</v>
      </c>
      <c r="C282">
        <v>1</v>
      </c>
      <c r="D282">
        <f>VLOOKUP(A282,[1]Sheet1!A$2:F$2018,5,FALSE)</f>
        <v>676.83999999999992</v>
      </c>
      <c r="E282">
        <f>VLOOKUP(A282,[1]Sheet1!A$2:F$2018,6,FALSE)</f>
        <v>674.98358445511997</v>
      </c>
      <c r="F282" s="5">
        <f t="shared" ca="1" si="40"/>
        <v>-3.5619278680327154E-4</v>
      </c>
      <c r="G282" s="5">
        <f t="shared" ca="1" si="41"/>
        <v>-0.24108552581992629</v>
      </c>
      <c r="H282" s="6">
        <f t="shared" si="42"/>
        <v>281</v>
      </c>
      <c r="I282" s="8">
        <f t="shared" si="38"/>
        <v>-0.77447930294639877</v>
      </c>
      <c r="J282">
        <f t="shared" si="33"/>
        <v>3382.4750823001345</v>
      </c>
      <c r="K282">
        <f t="shared" si="34"/>
        <v>4.9909290961734012</v>
      </c>
      <c r="L282">
        <f t="shared" si="35"/>
        <v>0.55599221034676971</v>
      </c>
      <c r="M282" t="str">
        <f t="shared" si="39"/>
        <v/>
      </c>
      <c r="N282" t="str">
        <f t="shared" si="36"/>
        <v/>
      </c>
      <c r="O282" t="str">
        <f t="shared" si="37"/>
        <v/>
      </c>
    </row>
    <row r="283" spans="1:15" x14ac:dyDescent="0.25">
      <c r="A283" s="2">
        <v>43232.804563287027</v>
      </c>
      <c r="B283">
        <v>3385.25</v>
      </c>
      <c r="C283">
        <v>1</v>
      </c>
      <c r="D283">
        <f>VLOOKUP(A283,[1]Sheet1!A$2:F$2018,5,FALSE)</f>
        <v>676.83999999999992</v>
      </c>
      <c r="E283">
        <f>VLOOKUP(A283,[1]Sheet1!A$2:F$2018,6,FALSE)</f>
        <v>674.98358445511997</v>
      </c>
      <c r="F283" s="5">
        <f t="shared" ca="1" si="40"/>
        <v>-3.5458897228280752E-4</v>
      </c>
      <c r="G283" s="5">
        <f t="shared" ca="1" si="41"/>
        <v>-0.23999999999989541</v>
      </c>
      <c r="H283" s="6">
        <f t="shared" si="42"/>
        <v>282</v>
      </c>
      <c r="I283" s="8">
        <f t="shared" si="38"/>
        <v>-0.74637681159420288</v>
      </c>
      <c r="J283">
        <f t="shared" si="33"/>
        <v>3384.6801575867462</v>
      </c>
      <c r="K283">
        <f t="shared" si="34"/>
        <v>4.7097619201332543</v>
      </c>
      <c r="L283">
        <f t="shared" si="35"/>
        <v>0.12099176623299181</v>
      </c>
      <c r="M283" t="str">
        <f t="shared" si="39"/>
        <v/>
      </c>
      <c r="N283" t="str">
        <f t="shared" si="36"/>
        <v/>
      </c>
      <c r="O283" t="str">
        <f t="shared" si="37"/>
        <v/>
      </c>
    </row>
    <row r="284" spans="1:15" x14ac:dyDescent="0.25">
      <c r="A284" s="2">
        <v>43232.804565324077</v>
      </c>
      <c r="B284">
        <v>3384.8727964375989</v>
      </c>
      <c r="C284">
        <v>3</v>
      </c>
      <c r="D284">
        <f>VLOOKUP(A284,[1]Sheet1!A$2:F$2018,5,FALSE)</f>
        <v>676.21054566939995</v>
      </c>
      <c r="E284">
        <f>VLOOKUP(A284,[1]Sheet1!A$2:F$2018,6,FALSE)</f>
        <v>674.98358445511997</v>
      </c>
      <c r="F284" s="5">
        <f t="shared" ca="1" si="40"/>
        <v>-2.8504150169569018E-4</v>
      </c>
      <c r="G284" s="5">
        <f t="shared" ca="1" si="41"/>
        <v>-0.19274806940006786</v>
      </c>
      <c r="H284" s="6">
        <f t="shared" si="42"/>
        <v>283</v>
      </c>
      <c r="I284" s="8">
        <f t="shared" si="38"/>
        <v>-0.21640590009174746</v>
      </c>
      <c r="J284">
        <f t="shared" si="33"/>
        <v>3386.6848127052895</v>
      </c>
      <c r="K284">
        <f t="shared" si="34"/>
        <v>4.4049024353811381</v>
      </c>
      <c r="L284">
        <f t="shared" si="35"/>
        <v>-0.41136354193364499</v>
      </c>
      <c r="M284" t="str">
        <f t="shared" si="39"/>
        <v/>
      </c>
      <c r="N284" t="str">
        <f t="shared" si="36"/>
        <v/>
      </c>
      <c r="O284" t="str">
        <f t="shared" si="37"/>
        <v/>
      </c>
    </row>
    <row r="285" spans="1:15" x14ac:dyDescent="0.25">
      <c r="A285" s="2">
        <v>43232.804565324077</v>
      </c>
      <c r="B285">
        <v>3384.2</v>
      </c>
      <c r="C285">
        <v>1</v>
      </c>
      <c r="D285">
        <f>VLOOKUP(A285,[1]Sheet1!A$2:F$2018,5,FALSE)</f>
        <v>676.21054566939995</v>
      </c>
      <c r="E285">
        <f>VLOOKUP(A285,[1]Sheet1!A$2:F$2018,6,FALSE)</f>
        <v>674.98358445511997</v>
      </c>
      <c r="F285" s="5">
        <f t="shared" ca="1" si="40"/>
        <v>-1.6127309406575167E-3</v>
      </c>
      <c r="G285" s="5">
        <f t="shared" ca="1" si="41"/>
        <v>-1.090545669399944</v>
      </c>
      <c r="H285" s="6">
        <f t="shared" si="42"/>
        <v>284</v>
      </c>
      <c r="I285" s="8">
        <f t="shared" si="38"/>
        <v>-0.75564612212235938</v>
      </c>
      <c r="J285">
        <f t="shared" si="33"/>
        <v>3388.4459386772055</v>
      </c>
      <c r="K285">
        <f t="shared" si="34"/>
        <v>4.1190570756593567</v>
      </c>
      <c r="L285">
        <f t="shared" si="35"/>
        <v>-1.0308035550893693</v>
      </c>
      <c r="M285" t="str">
        <f t="shared" si="39"/>
        <v/>
      </c>
      <c r="N285" t="str">
        <f t="shared" si="36"/>
        <v/>
      </c>
      <c r="O285" t="str">
        <f t="shared" si="37"/>
        <v/>
      </c>
    </row>
    <row r="286" spans="1:15" x14ac:dyDescent="0.25">
      <c r="A286" s="2">
        <v>43232.80461958333</v>
      </c>
      <c r="B286">
        <v>3384.5214285748002</v>
      </c>
      <c r="C286">
        <v>7</v>
      </c>
      <c r="D286">
        <f>VLOOKUP(A286,[1]Sheet1!A$2:F$2018,5,FALSE)</f>
        <v>675.4659200000001</v>
      </c>
      <c r="E286">
        <f>VLOOKUP(A286,[1]Sheet1!A$2:F$2018,6,FALSE)</f>
        <v>674.48497725511993</v>
      </c>
      <c r="F286" s="5">
        <f t="shared" ca="1" si="40"/>
        <v>-5.1212058189418629E-4</v>
      </c>
      <c r="G286" s="5">
        <f t="shared" ca="1" si="41"/>
        <v>-0.34592000000009193</v>
      </c>
      <c r="H286" s="6">
        <f t="shared" si="42"/>
        <v>285</v>
      </c>
      <c r="I286" s="8">
        <f t="shared" si="38"/>
        <v>0.81725307965112937</v>
      </c>
      <c r="J286">
        <f t="shared" si="33"/>
        <v>3389.9316553263161</v>
      </c>
      <c r="K286">
        <f t="shared" si="34"/>
        <v>3.9108214754060122</v>
      </c>
      <c r="L286">
        <f t="shared" si="35"/>
        <v>-1.3833990596449346</v>
      </c>
      <c r="M286" t="str">
        <f t="shared" si="39"/>
        <v/>
      </c>
      <c r="N286" t="str">
        <f t="shared" si="36"/>
        <v/>
      </c>
      <c r="O286" t="str">
        <f t="shared" si="37"/>
        <v/>
      </c>
    </row>
    <row r="287" spans="1:15" x14ac:dyDescent="0.25">
      <c r="A287" s="2">
        <v>43232.804634837958</v>
      </c>
      <c r="B287">
        <v>3379.4138911740001</v>
      </c>
      <c r="C287">
        <v>3</v>
      </c>
      <c r="D287">
        <f>VLOOKUP(A287,[1]Sheet1!A$2:F$2018,5,FALSE)</f>
        <v>675.21</v>
      </c>
      <c r="E287">
        <f>VLOOKUP(A287,[1]Sheet1!A$2:F$2018,6,FALSE)</f>
        <v>674.48497725511993</v>
      </c>
      <c r="F287" s="5">
        <f t="shared" ca="1" si="40"/>
        <v>-1.3329186475323504E-4</v>
      </c>
      <c r="G287" s="5">
        <f t="shared" ca="1" si="41"/>
        <v>-9.0000000000031832E-2</v>
      </c>
      <c r="H287" s="6">
        <f t="shared" si="42"/>
        <v>286</v>
      </c>
      <c r="I287" s="8">
        <f t="shared" si="38"/>
        <v>-0.26742354483190456</v>
      </c>
      <c r="J287">
        <f t="shared" si="33"/>
        <v>3391.2589806192691</v>
      </c>
      <c r="K287">
        <f t="shared" si="34"/>
        <v>3.7869803678118701</v>
      </c>
      <c r="L287">
        <f t="shared" si="35"/>
        <v>-3.1278454850065938</v>
      </c>
      <c r="M287" t="str">
        <f t="shared" si="39"/>
        <v/>
      </c>
      <c r="N287" t="str">
        <f t="shared" si="36"/>
        <v/>
      </c>
      <c r="O287" t="str">
        <f t="shared" si="37"/>
        <v/>
      </c>
    </row>
    <row r="288" spans="1:15" x14ac:dyDescent="0.25">
      <c r="A288" s="2">
        <v>43232.804635486107</v>
      </c>
      <c r="B288">
        <v>3376.8143897049999</v>
      </c>
      <c r="C288">
        <v>2</v>
      </c>
      <c r="D288">
        <f>VLOOKUP(A288,[1]Sheet1!A$2:F$2018,5,FALSE)</f>
        <v>674.91514194704007</v>
      </c>
      <c r="E288">
        <f>VLOOKUP(A288,[1]Sheet1!A$2:F$2018,6,FALSE)</f>
        <v>674.48497725511993</v>
      </c>
      <c r="F288" s="5">
        <f t="shared" ca="1" si="40"/>
        <v>3.035315704563195E-4</v>
      </c>
      <c r="G288" s="5">
        <f t="shared" ca="1" si="41"/>
        <v>0.20485805295993487</v>
      </c>
      <c r="H288" s="6">
        <f t="shared" si="42"/>
        <v>287</v>
      </c>
      <c r="I288" s="8">
        <f t="shared" si="38"/>
        <v>-0.53644923131436928</v>
      </c>
      <c r="J288">
        <f t="shared" si="33"/>
        <v>3391.8058406534342</v>
      </c>
      <c r="K288">
        <f t="shared" si="34"/>
        <v>4.1165973115275802</v>
      </c>
      <c r="L288">
        <f t="shared" si="35"/>
        <v>-3.6417093570104981</v>
      </c>
      <c r="M288" t="str">
        <f t="shared" si="39"/>
        <v/>
      </c>
      <c r="N288" t="str">
        <f t="shared" si="36"/>
        <v/>
      </c>
      <c r="O288" t="str">
        <f t="shared" si="37"/>
        <v/>
      </c>
    </row>
    <row r="289" spans="1:15" x14ac:dyDescent="0.25">
      <c r="A289" s="2">
        <v>43232.804635486107</v>
      </c>
      <c r="B289">
        <v>3376.05</v>
      </c>
      <c r="C289">
        <v>1</v>
      </c>
      <c r="D289">
        <f>VLOOKUP(A289,[1]Sheet1!A$2:F$2018,5,FALSE)</f>
        <v>674.91514194704007</v>
      </c>
      <c r="E289">
        <f>VLOOKUP(A289,[1]Sheet1!A$2:F$2018,6,FALSE)</f>
        <v>674.48497725511993</v>
      </c>
      <c r="F289" s="5">
        <f t="shared" ca="1" si="40"/>
        <v>3.0353157045648793E-4</v>
      </c>
      <c r="G289" s="5">
        <f t="shared" ca="1" si="41"/>
        <v>0.20485805296004855</v>
      </c>
      <c r="H289" s="6">
        <f t="shared" si="42"/>
        <v>288</v>
      </c>
      <c r="I289" s="8">
        <f t="shared" si="38"/>
        <v>-0.77335998100037273</v>
      </c>
      <c r="J289">
        <f t="shared" si="33"/>
        <v>3391.8846203961471</v>
      </c>
      <c r="K289">
        <f t="shared" si="34"/>
        <v>4.7300278079261782</v>
      </c>
      <c r="L289">
        <f t="shared" si="35"/>
        <v>-3.3476801911423366</v>
      </c>
      <c r="M289" t="str">
        <f t="shared" si="39"/>
        <v/>
      </c>
      <c r="N289" t="str">
        <f t="shared" si="36"/>
        <v/>
      </c>
      <c r="O289" t="str">
        <f t="shared" si="37"/>
        <v/>
      </c>
    </row>
    <row r="290" spans="1:15" x14ac:dyDescent="0.25">
      <c r="A290" s="2">
        <v>43232.805029328701</v>
      </c>
      <c r="B290">
        <v>3371.5529392417998</v>
      </c>
      <c r="C290">
        <v>34</v>
      </c>
      <c r="D290">
        <f>VLOOKUP(A290,[1]Sheet1!A$2:F$2018,5,FALSE)</f>
        <v>675.65418099999988</v>
      </c>
      <c r="E290">
        <f>VLOOKUP(A290,[1]Sheet1!A$2:F$2018,6,FALSE)</f>
        <v>674.54</v>
      </c>
      <c r="F290" s="5">
        <f t="shared" ca="1" si="40"/>
        <v>-4.7643224751953535E-4</v>
      </c>
      <c r="G290" s="5">
        <f t="shared" ca="1" si="41"/>
        <v>-0.32190343999980087</v>
      </c>
      <c r="H290" s="6">
        <f t="shared" si="42"/>
        <v>289</v>
      </c>
      <c r="I290" s="8">
        <f t="shared" si="38"/>
        <v>7.7693333281006733</v>
      </c>
      <c r="J290">
        <f t="shared" si="33"/>
        <v>3391.7181536362477</v>
      </c>
      <c r="K290">
        <f t="shared" si="34"/>
        <v>5.3772569467596831</v>
      </c>
      <c r="L290">
        <f t="shared" si="35"/>
        <v>-3.7500931411878033</v>
      </c>
      <c r="M290" t="str">
        <f t="shared" si="39"/>
        <v/>
      </c>
      <c r="N290" t="str">
        <f t="shared" si="36"/>
        <v/>
      </c>
      <c r="O290" t="str">
        <f t="shared" si="37"/>
        <v/>
      </c>
    </row>
    <row r="291" spans="1:15" x14ac:dyDescent="0.25">
      <c r="A291" s="2">
        <v>43232.805029895833</v>
      </c>
      <c r="B291">
        <v>3372.5567500359998</v>
      </c>
      <c r="C291">
        <v>2</v>
      </c>
      <c r="D291">
        <f>VLOOKUP(A291,[1]Sheet1!A$2:F$2018,5,FALSE)</f>
        <v>675.65418099999988</v>
      </c>
      <c r="E291">
        <f>VLOOKUP(A291,[1]Sheet1!A$2:F$2018,6,FALSE)</f>
        <v>675.3381864214399</v>
      </c>
      <c r="F291" s="5">
        <f t="shared" ca="1" si="40"/>
        <v>9.7528301496598762E-4</v>
      </c>
      <c r="G291" s="5">
        <f t="shared" ca="1" si="41"/>
        <v>0.65895404672005498</v>
      </c>
      <c r="H291" s="6">
        <f t="shared" si="42"/>
        <v>290</v>
      </c>
      <c r="I291" s="8">
        <f t="shared" si="38"/>
        <v>-0.43885706942190333</v>
      </c>
      <c r="J291">
        <f t="shared" si="33"/>
        <v>3390.8837034619651</v>
      </c>
      <c r="K291">
        <f t="shared" si="34"/>
        <v>6.3174795215595223</v>
      </c>
      <c r="L291">
        <f t="shared" si="35"/>
        <v>-2.9009913468530084</v>
      </c>
      <c r="M291" t="str">
        <f t="shared" si="39"/>
        <v/>
      </c>
      <c r="N291" t="str">
        <f t="shared" si="36"/>
        <v/>
      </c>
      <c r="O291" t="str">
        <f t="shared" si="37"/>
        <v/>
      </c>
    </row>
    <row r="292" spans="1:15" x14ac:dyDescent="0.25">
      <c r="A292" s="2">
        <v>43232.805034814817</v>
      </c>
      <c r="B292">
        <v>3372.7216300360001</v>
      </c>
      <c r="C292">
        <v>4</v>
      </c>
      <c r="D292">
        <f>VLOOKUP(A292,[1]Sheet1!A$2:F$2018,5,FALSE)</f>
        <v>675.65418099999988</v>
      </c>
      <c r="E292">
        <f>VLOOKUP(A292,[1]Sheet1!A$2:F$2018,6,FALSE)</f>
        <v>675.39513442143993</v>
      </c>
      <c r="F292" s="5">
        <f t="shared" ca="1" si="40"/>
        <v>1.9393729552309917E-3</v>
      </c>
      <c r="G292" s="5">
        <f t="shared" ca="1" si="41"/>
        <v>1.3103454457201451</v>
      </c>
      <c r="H292" s="6">
        <f t="shared" si="42"/>
        <v>291</v>
      </c>
      <c r="I292" s="8">
        <f t="shared" si="38"/>
        <v>-0.118300566319311</v>
      </c>
      <c r="J292">
        <f t="shared" si="33"/>
        <v>3390.0326151637832</v>
      </c>
      <c r="K292">
        <f t="shared" si="34"/>
        <v>6.9946391305893902</v>
      </c>
      <c r="L292">
        <f t="shared" si="35"/>
        <v>-2.4748932438955564</v>
      </c>
      <c r="M292" t="str">
        <f t="shared" si="39"/>
        <v/>
      </c>
      <c r="N292" t="str">
        <f t="shared" si="36"/>
        <v/>
      </c>
      <c r="O292" t="str">
        <f t="shared" si="37"/>
        <v/>
      </c>
    </row>
    <row r="293" spans="1:15" x14ac:dyDescent="0.25">
      <c r="A293" s="2">
        <v>43232.805107511573</v>
      </c>
      <c r="B293">
        <v>3376.4370440571988</v>
      </c>
      <c r="C293">
        <v>13</v>
      </c>
      <c r="D293">
        <f>VLOOKUP(A293,[1]Sheet1!A$2:F$2018,5,FALSE)</f>
        <v>676.31400000000008</v>
      </c>
      <c r="E293">
        <f>VLOOKUP(A293,[1]Sheet1!A$2:F$2018,6,FALSE)</f>
        <v>676.2569391559</v>
      </c>
      <c r="F293" s="5">
        <f t="shared" ca="1" si="40"/>
        <v>1.0143217499562654E-3</v>
      </c>
      <c r="G293" s="5">
        <f t="shared" ca="1" si="41"/>
        <v>0.68599999999992178</v>
      </c>
      <c r="H293" s="6">
        <f t="shared" si="42"/>
        <v>292</v>
      </c>
      <c r="I293" s="8">
        <f t="shared" si="38"/>
        <v>1.2945036926026599</v>
      </c>
      <c r="J293">
        <f t="shared" si="33"/>
        <v>3389.0639497057559</v>
      </c>
      <c r="K293">
        <f t="shared" si="34"/>
        <v>7.5202257829988</v>
      </c>
      <c r="L293">
        <f t="shared" si="35"/>
        <v>-1.6790593810498533</v>
      </c>
      <c r="M293" t="str">
        <f t="shared" si="39"/>
        <v/>
      </c>
      <c r="N293" t="str">
        <f t="shared" si="36"/>
        <v/>
      </c>
      <c r="O293" t="str">
        <f t="shared" si="37"/>
        <v/>
      </c>
    </row>
    <row r="294" spans="1:15" x14ac:dyDescent="0.25">
      <c r="A294" s="2">
        <v>43232.80515266204</v>
      </c>
      <c r="B294">
        <v>3378.7932258360001</v>
      </c>
      <c r="C294">
        <v>4</v>
      </c>
      <c r="D294">
        <f>VLOOKUP(A294,[1]Sheet1!A$2:F$2018,5,FALSE)</f>
        <v>676.59</v>
      </c>
      <c r="E294">
        <f>VLOOKUP(A294,[1]Sheet1!A$2:F$2018,6,FALSE)</f>
        <v>676.59891447417999</v>
      </c>
      <c r="F294" s="5">
        <f t="shared" ca="1" si="40"/>
        <v>6.6238149659313724E-4</v>
      </c>
      <c r="G294" s="5">
        <f t="shared" ca="1" si="41"/>
        <v>0.44816069677995074</v>
      </c>
      <c r="H294" s="6">
        <f t="shared" si="42"/>
        <v>293</v>
      </c>
      <c r="I294" s="8">
        <f t="shared" si="38"/>
        <v>-0.18182300093852458</v>
      </c>
      <c r="J294">
        <f t="shared" ref="J294:J357" si="43">FORECAST(H294,B259:B293,H259:H293)</f>
        <v>3388.3826510768608</v>
      </c>
      <c r="K294">
        <f t="shared" ref="K294:K357" si="44">STEYX(B259:B293,H259:H293)</f>
        <v>7.7241895223891559</v>
      </c>
      <c r="L294">
        <f t="shared" ref="L294:L357" si="45">(B294-J294)/K294</f>
        <v>-1.2414797970796816</v>
      </c>
      <c r="M294" t="str">
        <f t="shared" si="39"/>
        <v/>
      </c>
      <c r="N294" t="str">
        <f t="shared" ref="N294:N357" si="46">IF(M294=1,G294,"")</f>
        <v/>
      </c>
      <c r="O294" t="str">
        <f t="shared" ref="O294:O357" si="47">IF(M294=1,IF(ISNUMBER(M293),"",G294),"")</f>
        <v/>
      </c>
    </row>
    <row r="295" spans="1:15" x14ac:dyDescent="0.25">
      <c r="A295" s="2">
        <v>43232.80515266204</v>
      </c>
      <c r="B295">
        <v>3382.1308890485002</v>
      </c>
      <c r="C295">
        <v>3</v>
      </c>
      <c r="D295">
        <f>VLOOKUP(A295,[1]Sheet1!A$2:F$2018,5,FALSE)</f>
        <v>676.59</v>
      </c>
      <c r="E295">
        <f>VLOOKUP(A295,[1]Sheet1!A$2:F$2018,6,FALSE)</f>
        <v>676.59891447417999</v>
      </c>
      <c r="F295" s="5">
        <f t="shared" ca="1" si="40"/>
        <v>-3.3993999320122703E-4</v>
      </c>
      <c r="G295" s="5">
        <f t="shared" ca="1" si="41"/>
        <v>-0.23000000000001822</v>
      </c>
      <c r="H295" s="6">
        <f t="shared" si="42"/>
        <v>294</v>
      </c>
      <c r="I295" s="8">
        <f t="shared" ref="I295:I358" si="48">(C295-AVERAGE(C259:C294))/_xlfn.STDEV.S(C259:C294)</f>
        <v>-0.34738919354038478</v>
      </c>
      <c r="J295">
        <f t="shared" si="43"/>
        <v>3387.8146452694564</v>
      </c>
      <c r="K295">
        <f t="shared" si="44"/>
        <v>7.7386746653069265</v>
      </c>
      <c r="L295">
        <f t="shared" si="45"/>
        <v>-0.73446119222932316</v>
      </c>
      <c r="M295" t="str">
        <f t="shared" ref="M295:M358" si="49">IF(I295&lt;-0.8,IF(L295&lt;-0.5,1,""),"")</f>
        <v/>
      </c>
      <c r="N295" t="str">
        <f t="shared" si="46"/>
        <v/>
      </c>
      <c r="O295" t="str">
        <f t="shared" si="47"/>
        <v/>
      </c>
    </row>
    <row r="296" spans="1:15" x14ac:dyDescent="0.25">
      <c r="A296" s="2">
        <v>43232.80515266204</v>
      </c>
      <c r="B296">
        <v>3383</v>
      </c>
      <c r="C296">
        <v>1</v>
      </c>
      <c r="D296">
        <f>VLOOKUP(A296,[1]Sheet1!A$2:F$2018,5,FALSE)</f>
        <v>676.59</v>
      </c>
      <c r="E296">
        <f>VLOOKUP(A296,[1]Sheet1!A$2:F$2018,6,FALSE)</f>
        <v>676.59891447417999</v>
      </c>
      <c r="F296" s="5">
        <f t="shared" ca="1" si="40"/>
        <v>5.0309818353786698E-4</v>
      </c>
      <c r="G296" s="5">
        <f t="shared" ca="1" si="41"/>
        <v>0.34039119999988543</v>
      </c>
      <c r="H296" s="6">
        <f t="shared" si="42"/>
        <v>295</v>
      </c>
      <c r="I296" s="8">
        <f t="shared" si="48"/>
        <v>-0.67177995489747067</v>
      </c>
      <c r="J296">
        <f t="shared" si="43"/>
        <v>3387.6152732453743</v>
      </c>
      <c r="K296">
        <f t="shared" si="44"/>
        <v>7.6591770127200327</v>
      </c>
      <c r="L296">
        <f t="shared" si="45"/>
        <v>-0.60258083051343958</v>
      </c>
      <c r="M296" t="str">
        <f t="shared" si="49"/>
        <v/>
      </c>
      <c r="N296" t="str">
        <f t="shared" si="46"/>
        <v/>
      </c>
      <c r="O296" t="str">
        <f t="shared" si="47"/>
        <v/>
      </c>
    </row>
    <row r="297" spans="1:15" x14ac:dyDescent="0.25">
      <c r="A297" s="2">
        <v>43232.80515266204</v>
      </c>
      <c r="B297">
        <v>3383</v>
      </c>
      <c r="C297">
        <v>1</v>
      </c>
      <c r="D297">
        <f>VLOOKUP(A297,[1]Sheet1!A$2:F$2018,5,FALSE)</f>
        <v>676.59</v>
      </c>
      <c r="E297">
        <f>VLOOKUP(A297,[1]Sheet1!A$2:F$2018,6,FALSE)</f>
        <v>676.59891447417999</v>
      </c>
      <c r="F297" s="5">
        <f t="shared" ca="1" si="40"/>
        <v>5.0309818353786698E-4</v>
      </c>
      <c r="G297" s="5">
        <f t="shared" ca="1" si="41"/>
        <v>0.34039119999988543</v>
      </c>
      <c r="H297" s="6">
        <f t="shared" si="42"/>
        <v>296</v>
      </c>
      <c r="I297" s="8">
        <f t="shared" si="48"/>
        <v>-0.64609200905574915</v>
      </c>
      <c r="J297">
        <f t="shared" si="43"/>
        <v>3387.4376632894555</v>
      </c>
      <c r="K297">
        <f t="shared" si="44"/>
        <v>7.5405697371651739</v>
      </c>
      <c r="L297">
        <f t="shared" si="45"/>
        <v>-0.58850503929213649</v>
      </c>
      <c r="M297" t="str">
        <f t="shared" si="49"/>
        <v/>
      </c>
      <c r="N297" t="str">
        <f t="shared" si="46"/>
        <v/>
      </c>
      <c r="O297" t="str">
        <f t="shared" si="47"/>
        <v/>
      </c>
    </row>
    <row r="298" spans="1:15" x14ac:dyDescent="0.25">
      <c r="A298" s="2">
        <v>43232.80515266204</v>
      </c>
      <c r="B298">
        <v>3383</v>
      </c>
      <c r="C298">
        <v>1</v>
      </c>
      <c r="D298">
        <f>VLOOKUP(A298,[1]Sheet1!A$2:F$2018,5,FALSE)</f>
        <v>676.59</v>
      </c>
      <c r="E298">
        <f>VLOOKUP(A298,[1]Sheet1!A$2:F$2018,6,FALSE)</f>
        <v>676.59891447417999</v>
      </c>
      <c r="F298" s="5">
        <f t="shared" ca="1" si="40"/>
        <v>1.019819979603513E-3</v>
      </c>
      <c r="G298" s="5">
        <f t="shared" ca="1" si="41"/>
        <v>0.68999999999994088</v>
      </c>
      <c r="H298" s="6">
        <f t="shared" si="42"/>
        <v>297</v>
      </c>
      <c r="I298" s="8">
        <f t="shared" si="48"/>
        <v>-0.61411962858746671</v>
      </c>
      <c r="J298">
        <f t="shared" si="43"/>
        <v>3387.1188483455694</v>
      </c>
      <c r="K298">
        <f t="shared" si="44"/>
        <v>7.3508542940673216</v>
      </c>
      <c r="L298">
        <f t="shared" si="45"/>
        <v>-0.56032240346453566</v>
      </c>
      <c r="M298" t="str">
        <f t="shared" si="49"/>
        <v/>
      </c>
      <c r="N298" t="str">
        <f t="shared" si="46"/>
        <v/>
      </c>
      <c r="O298" t="str">
        <f t="shared" si="47"/>
        <v/>
      </c>
    </row>
    <row r="299" spans="1:15" x14ac:dyDescent="0.25">
      <c r="A299" s="2">
        <v>43232.80515266204</v>
      </c>
      <c r="B299">
        <v>3383</v>
      </c>
      <c r="C299">
        <v>1</v>
      </c>
      <c r="D299">
        <f>VLOOKUP(A299,[1]Sheet1!A$2:F$2018,5,FALSE)</f>
        <v>676.59</v>
      </c>
      <c r="E299">
        <f>VLOOKUP(A299,[1]Sheet1!A$2:F$2018,6,FALSE)</f>
        <v>676.59891447417999</v>
      </c>
      <c r="F299" s="5">
        <f t="shared" ca="1" si="40"/>
        <v>1.019819979603513E-3</v>
      </c>
      <c r="G299" s="5">
        <f t="shared" ca="1" si="41"/>
        <v>0.68999999999994088</v>
      </c>
      <c r="H299" s="6">
        <f t="shared" si="42"/>
        <v>298</v>
      </c>
      <c r="I299" s="8">
        <f t="shared" si="48"/>
        <v>-0.58286578904702846</v>
      </c>
      <c r="J299">
        <f t="shared" si="43"/>
        <v>3386.8155879359333</v>
      </c>
      <c r="K299">
        <f t="shared" si="44"/>
        <v>7.1874736767774658</v>
      </c>
      <c r="L299">
        <f t="shared" si="45"/>
        <v>-0.53086635270211435</v>
      </c>
      <c r="M299" t="str">
        <f t="shared" si="49"/>
        <v/>
      </c>
      <c r="N299" t="str">
        <f t="shared" si="46"/>
        <v/>
      </c>
      <c r="O299" t="str">
        <f t="shared" si="47"/>
        <v/>
      </c>
    </row>
    <row r="300" spans="1:15" x14ac:dyDescent="0.25">
      <c r="A300" s="2">
        <v>43232.80515266204</v>
      </c>
      <c r="B300">
        <v>3383</v>
      </c>
      <c r="C300">
        <v>1</v>
      </c>
      <c r="D300">
        <f>VLOOKUP(A300,[1]Sheet1!A$2:F$2018,5,FALSE)</f>
        <v>676.59</v>
      </c>
      <c r="E300">
        <f>VLOOKUP(A300,[1]Sheet1!A$2:F$2018,6,FALSE)</f>
        <v>676.59891447417999</v>
      </c>
      <c r="F300" s="5">
        <f t="shared" ca="1" si="40"/>
        <v>1.0936904181262797E-3</v>
      </c>
      <c r="G300" s="5">
        <f t="shared" ca="1" si="41"/>
        <v>0.73998000000005959</v>
      </c>
      <c r="H300" s="6">
        <f t="shared" si="42"/>
        <v>299</v>
      </c>
      <c r="I300" s="8">
        <f t="shared" si="48"/>
        <v>-0.54366594192220308</v>
      </c>
      <c r="J300">
        <f t="shared" si="43"/>
        <v>3386.5409073386272</v>
      </c>
      <c r="K300">
        <f t="shared" si="44"/>
        <v>7.0556316436987867</v>
      </c>
      <c r="L300">
        <f t="shared" si="45"/>
        <v>-0.50185547055727031</v>
      </c>
      <c r="M300" t="str">
        <f t="shared" si="49"/>
        <v/>
      </c>
      <c r="N300" t="str">
        <f t="shared" si="46"/>
        <v/>
      </c>
      <c r="O300" t="str">
        <f t="shared" si="47"/>
        <v/>
      </c>
    </row>
    <row r="301" spans="1:15" x14ac:dyDescent="0.25">
      <c r="A301" s="2">
        <v>43232.80515266204</v>
      </c>
      <c r="B301">
        <v>3383</v>
      </c>
      <c r="C301">
        <v>1</v>
      </c>
      <c r="D301">
        <f>VLOOKUP(A301,[1]Sheet1!A$2:F$2018,5,FALSE)</f>
        <v>676.59</v>
      </c>
      <c r="E301">
        <f>VLOOKUP(A301,[1]Sheet1!A$2:F$2018,6,FALSE)</f>
        <v>676.59891447417999</v>
      </c>
      <c r="F301" s="5">
        <f t="shared" ca="1" si="40"/>
        <v>1.0936904181262797E-3</v>
      </c>
      <c r="G301" s="5">
        <f t="shared" ca="1" si="41"/>
        <v>0.73998000000005959</v>
      </c>
      <c r="H301" s="6">
        <f t="shared" si="42"/>
        <v>300</v>
      </c>
      <c r="I301" s="8">
        <f t="shared" si="48"/>
        <v>-0.51537375002958907</v>
      </c>
      <c r="J301">
        <f t="shared" si="43"/>
        <v>3386.378471173628</v>
      </c>
      <c r="K301">
        <f t="shared" si="44"/>
        <v>6.9948967210691233</v>
      </c>
      <c r="L301">
        <f t="shared" si="45"/>
        <v>-0.48299085867155006</v>
      </c>
      <c r="M301" t="str">
        <f t="shared" si="49"/>
        <v/>
      </c>
      <c r="N301" t="str">
        <f t="shared" si="46"/>
        <v/>
      </c>
      <c r="O301" t="str">
        <f t="shared" si="47"/>
        <v/>
      </c>
    </row>
    <row r="302" spans="1:15" x14ac:dyDescent="0.25">
      <c r="A302" s="2">
        <v>43232.80515266204</v>
      </c>
      <c r="B302">
        <v>3383</v>
      </c>
      <c r="C302">
        <v>1</v>
      </c>
      <c r="D302">
        <f>VLOOKUP(A302,[1]Sheet1!A$2:F$2018,5,FALSE)</f>
        <v>676.59</v>
      </c>
      <c r="E302">
        <f>VLOOKUP(A302,[1]Sheet1!A$2:F$2018,6,FALSE)</f>
        <v>676.59891447417999</v>
      </c>
      <c r="F302" s="5">
        <f t="shared" ca="1" si="40"/>
        <v>1.0936904181262797E-3</v>
      </c>
      <c r="G302" s="5">
        <f t="shared" ca="1" si="41"/>
        <v>0.73998000000005959</v>
      </c>
      <c r="H302" s="6">
        <f t="shared" si="42"/>
        <v>301</v>
      </c>
      <c r="I302" s="8">
        <f t="shared" si="48"/>
        <v>-0.50443505486641804</v>
      </c>
      <c r="J302">
        <f t="shared" si="43"/>
        <v>3386.1037190661141</v>
      </c>
      <c r="K302">
        <f t="shared" si="44"/>
        <v>6.8873361817028229</v>
      </c>
      <c r="L302">
        <f t="shared" si="45"/>
        <v>-0.45064143585143229</v>
      </c>
      <c r="M302" t="str">
        <f t="shared" si="49"/>
        <v/>
      </c>
      <c r="N302" t="str">
        <f t="shared" si="46"/>
        <v/>
      </c>
      <c r="O302" t="str">
        <f t="shared" si="47"/>
        <v/>
      </c>
    </row>
    <row r="303" spans="1:15" x14ac:dyDescent="0.25">
      <c r="A303" s="2">
        <v>43232.805264212962</v>
      </c>
      <c r="B303">
        <v>3383</v>
      </c>
      <c r="C303">
        <v>2</v>
      </c>
      <c r="D303">
        <f>VLOOKUP(A303,[1]Sheet1!A$2:F$2018,5,FALSE)</f>
        <v>676.59</v>
      </c>
      <c r="E303">
        <f>VLOOKUP(A303,[1]Sheet1!A$2:F$2018,6,FALSE)</f>
        <v>676.6</v>
      </c>
      <c r="F303" s="5">
        <f t="shared" ca="1" si="40"/>
        <v>1.0937199781256139E-3</v>
      </c>
      <c r="G303" s="5">
        <f t="shared" ca="1" si="41"/>
        <v>0.74000000000000909</v>
      </c>
      <c r="H303" s="6">
        <f t="shared" si="42"/>
        <v>302</v>
      </c>
      <c r="I303" s="8">
        <f t="shared" si="48"/>
        <v>-0.32753959853571962</v>
      </c>
      <c r="J303">
        <f t="shared" si="43"/>
        <v>3385.7201480404574</v>
      </c>
      <c r="K303">
        <f t="shared" si="44"/>
        <v>6.7180528028402371</v>
      </c>
      <c r="L303">
        <f t="shared" si="45"/>
        <v>-0.40490125938089871</v>
      </c>
      <c r="M303" t="str">
        <f t="shared" si="49"/>
        <v/>
      </c>
      <c r="N303" t="str">
        <f t="shared" si="46"/>
        <v/>
      </c>
      <c r="O303" t="str">
        <f t="shared" si="47"/>
        <v/>
      </c>
    </row>
    <row r="304" spans="1:15" x14ac:dyDescent="0.25">
      <c r="A304" s="2">
        <v>43232.805397696757</v>
      </c>
      <c r="B304">
        <v>3383</v>
      </c>
      <c r="C304">
        <v>2</v>
      </c>
      <c r="D304">
        <f>VLOOKUP(A304,[1]Sheet1!A$2:F$2018,5,FALSE)</f>
        <v>676.59</v>
      </c>
      <c r="E304">
        <f>VLOOKUP(A304,[1]Sheet1!A$2:F$2018,6,FALSE)</f>
        <v>676.01779759999988</v>
      </c>
      <c r="F304" s="5">
        <f t="shared" ca="1" si="40"/>
        <v>3.119052897619112E-3</v>
      </c>
      <c r="G304" s="5">
        <f t="shared" ca="1" si="41"/>
        <v>2.1103200000001152</v>
      </c>
      <c r="H304" s="6">
        <f t="shared" si="42"/>
        <v>303</v>
      </c>
      <c r="I304" s="8">
        <f t="shared" si="48"/>
        <v>-0.33280548924392173</v>
      </c>
      <c r="J304">
        <f t="shared" si="43"/>
        <v>3385.2206106282456</v>
      </c>
      <c r="K304">
        <f t="shared" si="44"/>
        <v>6.4593941230076899</v>
      </c>
      <c r="L304">
        <f t="shared" si="45"/>
        <v>-0.34378001805711328</v>
      </c>
      <c r="M304" t="str">
        <f t="shared" si="49"/>
        <v/>
      </c>
      <c r="N304" t="str">
        <f t="shared" si="46"/>
        <v/>
      </c>
      <c r="O304" t="str">
        <f t="shared" si="47"/>
        <v/>
      </c>
    </row>
    <row r="305" spans="1:15" x14ac:dyDescent="0.25">
      <c r="A305" s="2">
        <v>43232.805684363433</v>
      </c>
      <c r="B305">
        <v>3382.9923119</v>
      </c>
      <c r="C305">
        <v>6</v>
      </c>
      <c r="D305">
        <f>VLOOKUP(A305,[1]Sheet1!A$2:F$2018,5,FALSE)</f>
        <v>676.58999999999992</v>
      </c>
      <c r="E305">
        <f>VLOOKUP(A305,[1]Sheet1!A$2:F$2018,6,FALSE)</f>
        <v>675.12</v>
      </c>
      <c r="F305" s="5">
        <f t="shared" ca="1" si="40"/>
        <v>3.1190528976192807E-3</v>
      </c>
      <c r="G305" s="5">
        <f t="shared" ca="1" si="41"/>
        <v>2.1103200000002289</v>
      </c>
      <c r="H305" s="6">
        <f t="shared" si="42"/>
        <v>304</v>
      </c>
      <c r="I305" s="8">
        <f t="shared" si="48"/>
        <v>0.33280548924392173</v>
      </c>
      <c r="J305">
        <f t="shared" si="43"/>
        <v>3384.6051068294792</v>
      </c>
      <c r="K305">
        <f t="shared" si="44"/>
        <v>6.0779349210601206</v>
      </c>
      <c r="L305">
        <f t="shared" si="45"/>
        <v>-0.26535245119041928</v>
      </c>
      <c r="M305" t="str">
        <f t="shared" si="49"/>
        <v/>
      </c>
      <c r="N305" t="str">
        <f t="shared" si="46"/>
        <v/>
      </c>
      <c r="O305" t="str">
        <f t="shared" si="47"/>
        <v/>
      </c>
    </row>
    <row r="306" spans="1:15" x14ac:dyDescent="0.25">
      <c r="A306" s="2">
        <v>43232.805833483799</v>
      </c>
      <c r="B306">
        <v>3382.9554449081002</v>
      </c>
      <c r="C306">
        <v>4</v>
      </c>
      <c r="D306">
        <f>VLOOKUP(A306,[1]Sheet1!A$2:F$2018,5,FALSE)</f>
        <v>675.90178868790031</v>
      </c>
      <c r="E306">
        <f>VLOOKUP(A306,[1]Sheet1!A$2:F$2018,6,FALSE)</f>
        <v>675.12</v>
      </c>
      <c r="F306" s="5">
        <f t="shared" ca="1" si="40"/>
        <v>4.140440754761888E-3</v>
      </c>
      <c r="G306" s="5">
        <f t="shared" ca="1" si="41"/>
        <v>2.7985313120998399</v>
      </c>
      <c r="H306" s="6">
        <f t="shared" si="42"/>
        <v>305</v>
      </c>
      <c r="I306" s="8">
        <f t="shared" si="48"/>
        <v>-2.3163728646522434E-2</v>
      </c>
      <c r="J306">
        <f t="shared" si="43"/>
        <v>3383.8934088769147</v>
      </c>
      <c r="K306">
        <f t="shared" si="44"/>
        <v>5.5496022450551354</v>
      </c>
      <c r="L306">
        <f t="shared" si="45"/>
        <v>-0.16901462976923859</v>
      </c>
      <c r="M306" t="str">
        <f t="shared" si="49"/>
        <v/>
      </c>
      <c r="N306" t="str">
        <f t="shared" si="46"/>
        <v/>
      </c>
      <c r="O306" t="str">
        <f t="shared" si="47"/>
        <v/>
      </c>
    </row>
    <row r="307" spans="1:15" x14ac:dyDescent="0.25">
      <c r="A307" s="2">
        <v>43232.805833483799</v>
      </c>
      <c r="B307">
        <v>3382.95</v>
      </c>
      <c r="C307">
        <v>1</v>
      </c>
      <c r="D307">
        <f>VLOOKUP(A307,[1]Sheet1!A$2:F$2018,5,FALSE)</f>
        <v>675.90178868790031</v>
      </c>
      <c r="E307">
        <f>VLOOKUP(A307,[1]Sheet1!A$2:F$2018,6,FALSE)</f>
        <v>675.12</v>
      </c>
      <c r="F307" s="5">
        <f t="shared" ca="1" si="40"/>
        <v>4.140440754761888E-3</v>
      </c>
      <c r="G307" s="5">
        <f t="shared" ca="1" si="41"/>
        <v>2.7985313120998399</v>
      </c>
      <c r="H307" s="6">
        <f t="shared" si="42"/>
        <v>306</v>
      </c>
      <c r="I307" s="8">
        <f t="shared" si="48"/>
        <v>-0.51902222364932316</v>
      </c>
      <c r="J307">
        <f t="shared" si="43"/>
        <v>3383.0923413523142</v>
      </c>
      <c r="K307">
        <f t="shared" si="44"/>
        <v>4.8194658052563728</v>
      </c>
      <c r="L307">
        <f t="shared" si="45"/>
        <v>-2.9534674187150698E-2</v>
      </c>
      <c r="M307" t="str">
        <f t="shared" si="49"/>
        <v/>
      </c>
      <c r="N307" t="str">
        <f t="shared" si="46"/>
        <v/>
      </c>
      <c r="O307" t="str">
        <f t="shared" si="47"/>
        <v/>
      </c>
    </row>
    <row r="308" spans="1:15" x14ac:dyDescent="0.25">
      <c r="A308" s="2">
        <v>43232.805974687501</v>
      </c>
      <c r="B308">
        <v>3378.1532870801002</v>
      </c>
      <c r="C308">
        <v>27</v>
      </c>
      <c r="D308">
        <f>VLOOKUP(A308,[1]Sheet1!A$2:F$2018,5,FALSE)</f>
        <v>676.28808915152001</v>
      </c>
      <c r="E308">
        <f>VLOOKUP(A308,[1]Sheet1!A$2:F$2018,6,FALSE)</f>
        <v>675.12</v>
      </c>
      <c r="F308" s="5">
        <f t="shared" ca="1" si="40"/>
        <v>3.5668687459904135E-3</v>
      </c>
      <c r="G308" s="5">
        <f t="shared" ca="1" si="41"/>
        <v>2.4122308484801351</v>
      </c>
      <c r="H308" s="6">
        <f t="shared" si="42"/>
        <v>307</v>
      </c>
      <c r="I308" s="8">
        <f t="shared" si="48"/>
        <v>3.8185206454200209</v>
      </c>
      <c r="J308">
        <f t="shared" si="43"/>
        <v>3382.6275083163046</v>
      </c>
      <c r="K308">
        <f t="shared" si="44"/>
        <v>4.4764294934058473</v>
      </c>
      <c r="L308">
        <f t="shared" si="45"/>
        <v>-0.99950669228572842</v>
      </c>
      <c r="M308" t="str">
        <f t="shared" si="49"/>
        <v/>
      </c>
      <c r="N308" t="str">
        <f t="shared" si="46"/>
        <v/>
      </c>
      <c r="O308" t="str">
        <f t="shared" si="47"/>
        <v/>
      </c>
    </row>
    <row r="309" spans="1:15" x14ac:dyDescent="0.25">
      <c r="A309" s="2">
        <v>43232.806234537027</v>
      </c>
      <c r="B309">
        <v>3375.5776688259998</v>
      </c>
      <c r="C309">
        <v>7</v>
      </c>
      <c r="D309">
        <f>VLOOKUP(A309,[1]Sheet1!A$2:F$2018,5,FALSE)</f>
        <v>677.23600279999994</v>
      </c>
      <c r="E309">
        <f>VLOOKUP(A309,[1]Sheet1!A$2:F$2018,6,FALSE)</f>
        <v>675.12000000000012</v>
      </c>
      <c r="F309" s="5">
        <f t="shared" ca="1" si="40"/>
        <v>2.1621963302985371E-3</v>
      </c>
      <c r="G309" s="5">
        <f t="shared" ca="1" si="41"/>
        <v>1.4643172000002096</v>
      </c>
      <c r="H309" s="6">
        <f t="shared" si="42"/>
        <v>308</v>
      </c>
      <c r="I309" s="8">
        <f t="shared" si="48"/>
        <v>0.32055296018976781</v>
      </c>
      <c r="J309">
        <f t="shared" si="43"/>
        <v>3381.8288964183257</v>
      </c>
      <c r="K309">
        <f t="shared" si="44"/>
        <v>4.374363634493557</v>
      </c>
      <c r="L309">
        <f t="shared" si="45"/>
        <v>-1.4290598849699063</v>
      </c>
      <c r="M309" t="str">
        <f t="shared" si="49"/>
        <v/>
      </c>
      <c r="N309" t="str">
        <f t="shared" si="46"/>
        <v/>
      </c>
      <c r="O309" t="str">
        <f t="shared" si="47"/>
        <v/>
      </c>
    </row>
    <row r="310" spans="1:15" x14ac:dyDescent="0.25">
      <c r="A310" s="2">
        <v>43232.806450833326</v>
      </c>
      <c r="B310">
        <v>3375.6</v>
      </c>
      <c r="C310">
        <v>3</v>
      </c>
      <c r="D310">
        <f>VLOOKUP(A310,[1]Sheet1!A$2:F$2018,5,FALSE)</f>
        <v>677.23600279999994</v>
      </c>
      <c r="E310">
        <f>VLOOKUP(A310,[1]Sheet1!A$2:F$2018,6,FALSE)</f>
        <v>675.33227756000008</v>
      </c>
      <c r="F310" s="5">
        <f t="shared" ca="1" si="40"/>
        <v>2.1621963302985371E-3</v>
      </c>
      <c r="G310" s="5">
        <f t="shared" ca="1" si="41"/>
        <v>1.4643172000002096</v>
      </c>
      <c r="H310" s="6">
        <f t="shared" si="42"/>
        <v>309</v>
      </c>
      <c r="I310" s="8">
        <f t="shared" si="48"/>
        <v>-0.25787636540683107</v>
      </c>
      <c r="J310">
        <f t="shared" si="43"/>
        <v>3380.793229529133</v>
      </c>
      <c r="K310">
        <f t="shared" si="44"/>
        <v>4.3407274793030446</v>
      </c>
      <c r="L310">
        <f t="shared" si="45"/>
        <v>-1.1963961234366438</v>
      </c>
      <c r="M310" t="str">
        <f t="shared" si="49"/>
        <v/>
      </c>
      <c r="N310" t="str">
        <f t="shared" si="46"/>
        <v/>
      </c>
      <c r="O310" t="str">
        <f t="shared" si="47"/>
        <v/>
      </c>
    </row>
    <row r="311" spans="1:15" x14ac:dyDescent="0.25">
      <c r="A311" s="2">
        <v>43232.806466793983</v>
      </c>
      <c r="B311">
        <v>3375.6</v>
      </c>
      <c r="C311">
        <v>2</v>
      </c>
      <c r="D311">
        <f>VLOOKUP(A311,[1]Sheet1!A$2:F$2018,5,FALSE)</f>
        <v>677.23600279999994</v>
      </c>
      <c r="E311">
        <f>VLOOKUP(A311,[1]Sheet1!A$2:F$2018,6,FALSE)</f>
        <v>676.31313504671994</v>
      </c>
      <c r="F311" s="5">
        <f t="shared" ca="1" si="40"/>
        <v>2.1621963302985371E-3</v>
      </c>
      <c r="G311" s="5">
        <f t="shared" ca="1" si="41"/>
        <v>1.4643172000002096</v>
      </c>
      <c r="H311" s="6">
        <f t="shared" si="42"/>
        <v>310</v>
      </c>
      <c r="I311" s="8">
        <f t="shared" si="48"/>
        <v>-0.36864480180654913</v>
      </c>
      <c r="J311">
        <f t="shared" si="43"/>
        <v>3379.8121511839659</v>
      </c>
      <c r="K311">
        <f t="shared" si="44"/>
        <v>4.2661848132188158</v>
      </c>
      <c r="L311">
        <f t="shared" si="45"/>
        <v>-0.98733443776616314</v>
      </c>
      <c r="M311" t="str">
        <f t="shared" si="49"/>
        <v/>
      </c>
      <c r="N311" t="str">
        <f t="shared" si="46"/>
        <v/>
      </c>
      <c r="O311" t="str">
        <f t="shared" si="47"/>
        <v/>
      </c>
    </row>
    <row r="312" spans="1:15" x14ac:dyDescent="0.25">
      <c r="A312" s="2">
        <v>43232.806789710638</v>
      </c>
      <c r="B312">
        <v>3381.2262322460001</v>
      </c>
      <c r="C312">
        <v>22</v>
      </c>
      <c r="D312">
        <f>VLOOKUP(A312,[1]Sheet1!A$2:F$2018,5,FALSE)</f>
        <v>677.23600279999994</v>
      </c>
      <c r="E312">
        <f>VLOOKUP(A312,[1]Sheet1!A$2:F$2018,6,FALSE)</f>
        <v>676.96452644572003</v>
      </c>
      <c r="F312" s="5">
        <f t="shared" ca="1" si="40"/>
        <v>2.1621963302985371E-3</v>
      </c>
      <c r="G312" s="5">
        <f t="shared" ca="1" si="41"/>
        <v>1.4643172000002096</v>
      </c>
      <c r="H312" s="6">
        <f t="shared" si="42"/>
        <v>311</v>
      </c>
      <c r="I312" s="8">
        <f t="shared" si="48"/>
        <v>2.5050978692136687</v>
      </c>
      <c r="J312">
        <f t="shared" si="43"/>
        <v>3378.8280476287136</v>
      </c>
      <c r="K312">
        <f t="shared" si="44"/>
        <v>4.1095453437588132</v>
      </c>
      <c r="L312">
        <f t="shared" si="45"/>
        <v>0.58356446192486855</v>
      </c>
      <c r="M312" t="str">
        <f t="shared" si="49"/>
        <v/>
      </c>
      <c r="N312" t="str">
        <f t="shared" si="46"/>
        <v/>
      </c>
      <c r="O312" t="str">
        <f t="shared" si="47"/>
        <v/>
      </c>
    </row>
    <row r="313" spans="1:15" x14ac:dyDescent="0.25">
      <c r="A313" s="2">
        <v>43232.806845104169</v>
      </c>
      <c r="B313">
        <v>3383.8114772245999</v>
      </c>
      <c r="C313">
        <v>12</v>
      </c>
      <c r="D313">
        <f>VLOOKUP(A313,[1]Sheet1!A$2:F$2018,5,FALSE)</f>
        <v>677.23600279999994</v>
      </c>
      <c r="E313">
        <f>VLOOKUP(A313,[1]Sheet1!A$2:F$2018,6,FALSE)</f>
        <v>677</v>
      </c>
      <c r="F313" s="5">
        <f t="shared" ca="1" si="40"/>
        <v>2.1621963302985371E-3</v>
      </c>
      <c r="G313" s="5">
        <f t="shared" ca="1" si="41"/>
        <v>1.4643172000002096</v>
      </c>
      <c r="H313" s="6">
        <f t="shared" si="42"/>
        <v>312</v>
      </c>
      <c r="I313" s="8">
        <f t="shared" si="48"/>
        <v>0.92370657183207872</v>
      </c>
      <c r="J313">
        <f t="shared" si="43"/>
        <v>3378.7988395741245</v>
      </c>
      <c r="K313">
        <f t="shared" si="44"/>
        <v>4.0954099687057033</v>
      </c>
      <c r="L313">
        <f t="shared" si="45"/>
        <v>1.2239648017606404</v>
      </c>
      <c r="M313" t="str">
        <f t="shared" si="49"/>
        <v/>
      </c>
      <c r="N313" t="str">
        <f t="shared" si="46"/>
        <v/>
      </c>
      <c r="O313" t="str">
        <f t="shared" si="47"/>
        <v/>
      </c>
    </row>
    <row r="314" spans="1:15" x14ac:dyDescent="0.25">
      <c r="A314" s="2">
        <v>43232.806915821762</v>
      </c>
      <c r="B314">
        <v>3385.0623424442001</v>
      </c>
      <c r="C314">
        <v>9</v>
      </c>
      <c r="D314">
        <f>VLOOKUP(A314,[1]Sheet1!A$2:F$2018,5,FALSE)</f>
        <v>677.2356700435198</v>
      </c>
      <c r="E314">
        <f>VLOOKUP(A314,[1]Sheet1!A$2:F$2018,6,FALSE)</f>
        <v>677.03816069677998</v>
      </c>
      <c r="F314" s="5">
        <f t="shared" ca="1" si="40"/>
        <v>2.1626887378602246E-3</v>
      </c>
      <c r="G314" s="5">
        <f t="shared" ca="1" si="41"/>
        <v>1.4646499564803435</v>
      </c>
      <c r="H314" s="6">
        <f t="shared" si="42"/>
        <v>313</v>
      </c>
      <c r="I314" s="8">
        <f t="shared" si="48"/>
        <v>0.51743553884517424</v>
      </c>
      <c r="J314">
        <f t="shared" si="43"/>
        <v>3379.4221219833644</v>
      </c>
      <c r="K314">
        <f t="shared" si="44"/>
        <v>4.1397745386186982</v>
      </c>
      <c r="L314">
        <f t="shared" si="45"/>
        <v>1.3624462898208183</v>
      </c>
      <c r="M314" t="str">
        <f t="shared" si="49"/>
        <v/>
      </c>
      <c r="N314" t="str">
        <f t="shared" si="46"/>
        <v/>
      </c>
      <c r="O314" t="str">
        <f t="shared" si="47"/>
        <v/>
      </c>
    </row>
    <row r="315" spans="1:15" x14ac:dyDescent="0.25">
      <c r="A315" s="2">
        <v>43232.807134768518</v>
      </c>
      <c r="B315">
        <v>3386.3816086436009</v>
      </c>
      <c r="C315">
        <v>10</v>
      </c>
      <c r="D315">
        <f>VLOOKUP(A315,[1]Sheet1!A$2:F$2018,5,FALSE)</f>
        <v>677.1974207472</v>
      </c>
      <c r="E315">
        <f>VLOOKUP(A315,[1]Sheet1!A$2:F$2018,6,FALSE)</f>
        <v>676.36</v>
      </c>
      <c r="F315" s="5">
        <f t="shared" ca="1" si="40"/>
        <v>2.21929264163749E-3</v>
      </c>
      <c r="G315" s="5">
        <f t="shared" ca="1" si="41"/>
        <v>1.5028992528001484</v>
      </c>
      <c r="H315" s="6">
        <f t="shared" si="42"/>
        <v>314</v>
      </c>
      <c r="I315" s="8">
        <f t="shared" si="48"/>
        <v>0.6198715771379687</v>
      </c>
      <c r="J315">
        <f t="shared" si="43"/>
        <v>3380.2006956757659</v>
      </c>
      <c r="K315">
        <f t="shared" si="44"/>
        <v>4.1840068124491241</v>
      </c>
      <c r="L315">
        <f t="shared" si="45"/>
        <v>1.4772712485659019</v>
      </c>
      <c r="M315" t="str">
        <f t="shared" si="49"/>
        <v/>
      </c>
      <c r="N315" t="str">
        <f t="shared" si="46"/>
        <v/>
      </c>
      <c r="O315" t="str">
        <f t="shared" si="47"/>
        <v/>
      </c>
    </row>
    <row r="316" spans="1:15" x14ac:dyDescent="0.25">
      <c r="A316" s="2">
        <v>43232.807169918982</v>
      </c>
      <c r="B316">
        <v>3384.7395727584999</v>
      </c>
      <c r="C316">
        <v>9</v>
      </c>
      <c r="D316">
        <f>VLOOKUP(A316,[1]Sheet1!A$2:F$2018,5,FALSE)</f>
        <v>676.30516434879996</v>
      </c>
      <c r="E316">
        <f>VLOOKUP(A316,[1]Sheet1!A$2:F$2018,6,FALSE)</f>
        <v>676.93039119999992</v>
      </c>
      <c r="F316" s="5">
        <f t="shared" ca="1" si="40"/>
        <v>3.5415309204483592E-3</v>
      </c>
      <c r="G316" s="5">
        <f t="shared" ca="1" si="41"/>
        <v>2.3951556512001844</v>
      </c>
      <c r="H316" s="6">
        <f t="shared" si="42"/>
        <v>315</v>
      </c>
      <c r="I316" s="8">
        <f t="shared" si="48"/>
        <v>0.4583324053856061</v>
      </c>
      <c r="J316">
        <f t="shared" si="43"/>
        <v>3381.1290953118892</v>
      </c>
      <c r="K316">
        <f t="shared" si="44"/>
        <v>4.2239331533131885</v>
      </c>
      <c r="L316">
        <f t="shared" si="45"/>
        <v>0.85476671044822927</v>
      </c>
      <c r="M316" t="str">
        <f t="shared" si="49"/>
        <v/>
      </c>
      <c r="N316" t="str">
        <f t="shared" si="46"/>
        <v/>
      </c>
      <c r="O316" t="str">
        <f t="shared" si="47"/>
        <v/>
      </c>
    </row>
    <row r="317" spans="1:15" x14ac:dyDescent="0.25">
      <c r="A317" s="2">
        <v>43232.807187986109</v>
      </c>
      <c r="B317">
        <v>3381.7490516511002</v>
      </c>
      <c r="C317">
        <v>7</v>
      </c>
      <c r="D317">
        <f>VLOOKUP(A317,[1]Sheet1!A$2:F$2018,5,FALSE)</f>
        <v>676.42816242277991</v>
      </c>
      <c r="E317">
        <f>VLOOKUP(A317,[1]Sheet1!A$2:F$2018,6,FALSE)</f>
        <v>676.93039119999992</v>
      </c>
      <c r="F317" s="5">
        <f t="shared" ca="1" si="40"/>
        <v>3.3590523036208264E-3</v>
      </c>
      <c r="G317" s="5">
        <f t="shared" ca="1" si="41"/>
        <v>2.2721575772202414</v>
      </c>
      <c r="H317" s="6">
        <f t="shared" si="42"/>
        <v>316</v>
      </c>
      <c r="I317" s="8">
        <f t="shared" si="48"/>
        <v>0.17783543730078655</v>
      </c>
      <c r="J317">
        <f t="shared" si="43"/>
        <v>3381.8302127494007</v>
      </c>
      <c r="K317">
        <f t="shared" si="44"/>
        <v>4.1782558145923634</v>
      </c>
      <c r="L317">
        <f t="shared" si="45"/>
        <v>-1.9424635996933289E-2</v>
      </c>
      <c r="M317" t="str">
        <f t="shared" si="49"/>
        <v/>
      </c>
      <c r="N317" t="str">
        <f t="shared" si="46"/>
        <v/>
      </c>
      <c r="O317" t="str">
        <f t="shared" si="47"/>
        <v/>
      </c>
    </row>
    <row r="318" spans="1:15" x14ac:dyDescent="0.25">
      <c r="A318" s="2">
        <v>43232.807447893523</v>
      </c>
      <c r="B318">
        <v>3379.6742939291998</v>
      </c>
      <c r="C318">
        <v>11</v>
      </c>
      <c r="D318">
        <f>VLOOKUP(A318,[1]Sheet1!A$2:F$2018,5,FALSE)</f>
        <v>677.9942740140001</v>
      </c>
      <c r="E318">
        <f>VLOOKUP(A318,[1]Sheet1!A$2:F$2018,6,FALSE)</f>
        <v>677.28</v>
      </c>
      <c r="F318" s="5">
        <f t="shared" ca="1" si="40"/>
        <v>1.0413745558940663E-3</v>
      </c>
      <c r="G318" s="5">
        <f t="shared" ca="1" si="41"/>
        <v>0.70604598600004931</v>
      </c>
      <c r="H318" s="6">
        <f t="shared" si="42"/>
        <v>317</v>
      </c>
      <c r="I318" s="8">
        <f t="shared" si="48"/>
        <v>0.68212464402384443</v>
      </c>
      <c r="J318">
        <f t="shared" si="43"/>
        <v>3382.1921299287969</v>
      </c>
      <c r="K318">
        <f t="shared" si="44"/>
        <v>4.0686641217098849</v>
      </c>
      <c r="L318">
        <f t="shared" si="45"/>
        <v>-0.61883604157989425</v>
      </c>
      <c r="M318" t="str">
        <f t="shared" si="49"/>
        <v/>
      </c>
      <c r="N318" t="str">
        <f t="shared" si="46"/>
        <v/>
      </c>
      <c r="O318" t="str">
        <f t="shared" si="47"/>
        <v/>
      </c>
    </row>
    <row r="319" spans="1:15" x14ac:dyDescent="0.25">
      <c r="A319" s="2">
        <v>43232.807447893523</v>
      </c>
      <c r="B319">
        <v>3386.4</v>
      </c>
      <c r="C319">
        <v>1</v>
      </c>
      <c r="D319">
        <f>VLOOKUP(A319,[1]Sheet1!A$2:F$2018,5,FALSE)</f>
        <v>677.9942740140001</v>
      </c>
      <c r="E319">
        <f>VLOOKUP(A319,[1]Sheet1!A$2:F$2018,6,FALSE)</f>
        <v>677.28</v>
      </c>
      <c r="F319" s="5">
        <f t="shared" ca="1" si="40"/>
        <v>1.0413745558940663E-3</v>
      </c>
      <c r="G319" s="5">
        <f t="shared" ca="1" si="41"/>
        <v>0.70604598600004931</v>
      </c>
      <c r="H319" s="6">
        <f t="shared" si="42"/>
        <v>318</v>
      </c>
      <c r="I319" s="8">
        <f t="shared" si="48"/>
        <v>-0.66735109927748515</v>
      </c>
      <c r="J319">
        <f t="shared" si="43"/>
        <v>3382.3345837803909</v>
      </c>
      <c r="K319">
        <f t="shared" si="44"/>
        <v>3.9587460561705838</v>
      </c>
      <c r="L319">
        <f t="shared" si="45"/>
        <v>1.0269454423004425</v>
      </c>
      <c r="M319" t="str">
        <f t="shared" si="49"/>
        <v/>
      </c>
      <c r="N319" t="str">
        <f t="shared" si="46"/>
        <v/>
      </c>
      <c r="O319" t="str">
        <f t="shared" si="47"/>
        <v/>
      </c>
    </row>
    <row r="320" spans="1:15" x14ac:dyDescent="0.25">
      <c r="A320" s="2">
        <v>43232.807611840282</v>
      </c>
      <c r="B320">
        <v>3384.747876206</v>
      </c>
      <c r="C320">
        <v>4</v>
      </c>
      <c r="D320">
        <f>VLOOKUP(A320,[1]Sheet1!A$2:F$2018,5,FALSE)</f>
        <v>678.32828681400008</v>
      </c>
      <c r="E320">
        <f>VLOOKUP(A320,[1]Sheet1!A$2:F$2018,6,FALSE)</f>
        <v>677.32998000000009</v>
      </c>
      <c r="F320" s="5">
        <f t="shared" ca="1" si="40"/>
        <v>5.484559515385206E-4</v>
      </c>
      <c r="G320" s="5">
        <f t="shared" ca="1" si="41"/>
        <v>0.37203318600006691</v>
      </c>
      <c r="H320" s="6">
        <f t="shared" si="42"/>
        <v>319</v>
      </c>
      <c r="I320" s="8">
        <f t="shared" si="48"/>
        <v>-0.27350454888421522</v>
      </c>
      <c r="J320">
        <f t="shared" si="43"/>
        <v>3383.2503462020982</v>
      </c>
      <c r="K320">
        <f t="shared" si="44"/>
        <v>3.860978276267105</v>
      </c>
      <c r="L320">
        <f t="shared" si="45"/>
        <v>0.38786284116306413</v>
      </c>
      <c r="M320" t="str">
        <f t="shared" si="49"/>
        <v/>
      </c>
      <c r="N320" t="str">
        <f t="shared" si="46"/>
        <v/>
      </c>
      <c r="O320" t="str">
        <f t="shared" si="47"/>
        <v/>
      </c>
    </row>
    <row r="321" spans="1:15" x14ac:dyDescent="0.25">
      <c r="A321" s="2">
        <v>43232.807611840282</v>
      </c>
      <c r="B321">
        <v>3386.65</v>
      </c>
      <c r="C321">
        <v>1</v>
      </c>
      <c r="D321">
        <f>VLOOKUP(A321,[1]Sheet1!A$2:F$2018,5,FALSE)</f>
        <v>678.32828681400008</v>
      </c>
      <c r="E321">
        <f>VLOOKUP(A321,[1]Sheet1!A$2:F$2018,6,FALSE)</f>
        <v>677.32998000000009</v>
      </c>
      <c r="F321" s="5">
        <f t="shared" ca="1" si="40"/>
        <v>5.484559515385206E-4</v>
      </c>
      <c r="G321" s="5">
        <f t="shared" ca="1" si="41"/>
        <v>0.37203318600006691</v>
      </c>
      <c r="H321" s="6">
        <f t="shared" si="42"/>
        <v>320</v>
      </c>
      <c r="I321" s="8">
        <f t="shared" si="48"/>
        <v>-0.67185764730228126</v>
      </c>
      <c r="J321">
        <f t="shared" si="43"/>
        <v>3383.9277565282264</v>
      </c>
      <c r="K321">
        <f t="shared" si="44"/>
        <v>3.7101961950186646</v>
      </c>
      <c r="L321">
        <f t="shared" si="45"/>
        <v>0.73371954707640852</v>
      </c>
      <c r="M321" t="str">
        <f t="shared" si="49"/>
        <v/>
      </c>
      <c r="N321" t="str">
        <f t="shared" si="46"/>
        <v/>
      </c>
      <c r="O321" t="str">
        <f t="shared" si="47"/>
        <v/>
      </c>
    </row>
    <row r="322" spans="1:15" x14ac:dyDescent="0.25">
      <c r="A322" s="2">
        <v>43232.807611840282</v>
      </c>
      <c r="B322">
        <v>3386.65</v>
      </c>
      <c r="C322">
        <v>1</v>
      </c>
      <c r="D322">
        <f>VLOOKUP(A322,[1]Sheet1!A$2:F$2018,5,FALSE)</f>
        <v>678.32828681400008</v>
      </c>
      <c r="E322">
        <f>VLOOKUP(A322,[1]Sheet1!A$2:F$2018,6,FALSE)</f>
        <v>677.32998000000009</v>
      </c>
      <c r="F322" s="5">
        <f t="shared" ref="F322:F385" ca="1" si="50">(OFFSET(E322,$T$2,0)-D322)/D322</f>
        <v>5.484559515385206E-4</v>
      </c>
      <c r="G322" s="5">
        <f t="shared" ca="1" si="41"/>
        <v>0.37203318600006691</v>
      </c>
      <c r="H322" s="6">
        <f t="shared" si="42"/>
        <v>321</v>
      </c>
      <c r="I322" s="8">
        <f t="shared" si="48"/>
        <v>-0.67185764730228126</v>
      </c>
      <c r="J322">
        <f t="shared" si="43"/>
        <v>3384.8397780251798</v>
      </c>
      <c r="K322">
        <f t="shared" si="44"/>
        <v>3.5112999114698673</v>
      </c>
      <c r="L322">
        <f t="shared" si="45"/>
        <v>0.51554182794441883</v>
      </c>
      <c r="M322" t="str">
        <f t="shared" si="49"/>
        <v/>
      </c>
      <c r="N322" t="str">
        <f t="shared" si="46"/>
        <v/>
      </c>
      <c r="O322" t="str">
        <f t="shared" si="47"/>
        <v/>
      </c>
    </row>
    <row r="323" spans="1:15" x14ac:dyDescent="0.25">
      <c r="A323" s="2">
        <v>43232.807870972218</v>
      </c>
      <c r="B323">
        <v>3386.6498999999999</v>
      </c>
      <c r="C323">
        <v>4</v>
      </c>
      <c r="D323">
        <f>VLOOKUP(A323,[1]Sheet1!A$2:F$2018,5,FALSE)</f>
        <v>678.32828681400008</v>
      </c>
      <c r="E323">
        <f>VLOOKUP(A323,[1]Sheet1!A$2:F$2018,6,FALSE)</f>
        <v>677.33</v>
      </c>
      <c r="F323" s="5">
        <f t="shared" ca="1" si="50"/>
        <v>5.484559515385206E-4</v>
      </c>
      <c r="G323" s="5">
        <f t="shared" ref="G323:G386" ca="1" si="51">IF(ISNUMBER(F323),D323*F323,"")</f>
        <v>0.37203318600006691</v>
      </c>
      <c r="H323" s="6">
        <f t="shared" si="42"/>
        <v>322</v>
      </c>
      <c r="I323" s="8">
        <f t="shared" si="48"/>
        <v>-0.25407644295585452</v>
      </c>
      <c r="J323">
        <f t="shared" si="43"/>
        <v>3385.4234556597717</v>
      </c>
      <c r="K323">
        <f t="shared" si="44"/>
        <v>3.4928211929629587</v>
      </c>
      <c r="L323">
        <f t="shared" si="45"/>
        <v>0.35113287296216689</v>
      </c>
      <c r="M323" t="str">
        <f t="shared" si="49"/>
        <v/>
      </c>
      <c r="N323" t="str">
        <f t="shared" si="46"/>
        <v/>
      </c>
      <c r="O323" t="str">
        <f t="shared" si="47"/>
        <v/>
      </c>
    </row>
    <row r="324" spans="1:15" x14ac:dyDescent="0.25">
      <c r="A324" s="2">
        <v>43232.808036851849</v>
      </c>
      <c r="B324">
        <v>3386.65</v>
      </c>
      <c r="C324">
        <v>4</v>
      </c>
      <c r="D324">
        <f>VLOOKUP(A324,[1]Sheet1!A$2:F$2018,5,FALSE)</f>
        <v>678.32828681400008</v>
      </c>
      <c r="E324">
        <f>VLOOKUP(A324,[1]Sheet1!A$2:F$2018,6,FALSE)</f>
        <v>678.70032000000015</v>
      </c>
      <c r="F324" s="5">
        <f t="shared" ca="1" si="50"/>
        <v>5.484559515385206E-4</v>
      </c>
      <c r="G324" s="5">
        <f t="shared" ca="1" si="51"/>
        <v>0.37203318600006691</v>
      </c>
      <c r="H324" s="6">
        <f t="shared" ref="H324:H387" si="52">H323+1</f>
        <v>323</v>
      </c>
      <c r="I324" s="8">
        <f t="shared" si="48"/>
        <v>-0.25801571805312412</v>
      </c>
      <c r="J324">
        <f t="shared" si="43"/>
        <v>3385.8089876122949</v>
      </c>
      <c r="K324">
        <f t="shared" si="44"/>
        <v>3.4986304965523511</v>
      </c>
      <c r="L324">
        <f t="shared" si="45"/>
        <v>0.24038331242294225</v>
      </c>
      <c r="M324" t="str">
        <f t="shared" si="49"/>
        <v/>
      </c>
      <c r="N324" t="str">
        <f t="shared" si="46"/>
        <v/>
      </c>
      <c r="O324" t="str">
        <f t="shared" si="47"/>
        <v/>
      </c>
    </row>
    <row r="325" spans="1:15" x14ac:dyDescent="0.25">
      <c r="A325" s="2">
        <v>43232.808036851849</v>
      </c>
      <c r="B325">
        <v>3386.65</v>
      </c>
      <c r="C325">
        <v>1</v>
      </c>
      <c r="D325">
        <f>VLOOKUP(A325,[1]Sheet1!A$2:F$2018,5,FALSE)</f>
        <v>678.32828681400008</v>
      </c>
      <c r="E325">
        <f>VLOOKUP(A325,[1]Sheet1!A$2:F$2018,6,FALSE)</f>
        <v>678.70032000000015</v>
      </c>
      <c r="F325" s="5">
        <f t="shared" ca="1" si="50"/>
        <v>5.484559515385206E-4</v>
      </c>
      <c r="G325" s="5">
        <f t="shared" ca="1" si="51"/>
        <v>0.37203318600006691</v>
      </c>
      <c r="H325" s="6">
        <f t="shared" si="52"/>
        <v>324</v>
      </c>
      <c r="I325" s="8">
        <f t="shared" si="48"/>
        <v>-0.65969679469785403</v>
      </c>
      <c r="J325">
        <f t="shared" si="43"/>
        <v>3386.0974067077254</v>
      </c>
      <c r="K325">
        <f t="shared" si="44"/>
        <v>3.4973487442206914</v>
      </c>
      <c r="L325">
        <f t="shared" si="45"/>
        <v>0.15800348569407083</v>
      </c>
      <c r="M325" t="str">
        <f t="shared" si="49"/>
        <v/>
      </c>
      <c r="N325" t="str">
        <f t="shared" si="46"/>
        <v/>
      </c>
      <c r="O325" t="str">
        <f t="shared" si="47"/>
        <v/>
      </c>
    </row>
    <row r="326" spans="1:15" x14ac:dyDescent="0.25">
      <c r="A326" s="2">
        <v>43232.808036851849</v>
      </c>
      <c r="B326">
        <v>3386.65</v>
      </c>
      <c r="C326">
        <v>1</v>
      </c>
      <c r="D326">
        <f>VLOOKUP(A326,[1]Sheet1!A$2:F$2018,5,FALSE)</f>
        <v>678.32828681400008</v>
      </c>
      <c r="E326">
        <f>VLOOKUP(A326,[1]Sheet1!A$2:F$2018,6,FALSE)</f>
        <v>678.70032000000015</v>
      </c>
      <c r="F326" s="5">
        <f t="shared" ca="1" si="50"/>
        <v>5.484559515385206E-4</v>
      </c>
      <c r="G326" s="5">
        <f t="shared" ca="1" si="51"/>
        <v>0.37203318600006691</v>
      </c>
      <c r="H326" s="6">
        <f t="shared" si="52"/>
        <v>325</v>
      </c>
      <c r="I326" s="8">
        <f t="shared" si="48"/>
        <v>-0.65969679469785403</v>
      </c>
      <c r="J326">
        <f t="shared" si="43"/>
        <v>3386.0527312686127</v>
      </c>
      <c r="K326">
        <f t="shared" si="44"/>
        <v>3.3350657519020834</v>
      </c>
      <c r="L326">
        <f t="shared" si="45"/>
        <v>0.17908754304073041</v>
      </c>
      <c r="M326" t="str">
        <f t="shared" si="49"/>
        <v/>
      </c>
      <c r="N326" t="str">
        <f t="shared" si="46"/>
        <v/>
      </c>
      <c r="O326" t="str">
        <f t="shared" si="47"/>
        <v/>
      </c>
    </row>
    <row r="327" spans="1:15" x14ac:dyDescent="0.25">
      <c r="A327" s="2">
        <v>43232.808036851849</v>
      </c>
      <c r="B327">
        <v>3386.65</v>
      </c>
      <c r="C327">
        <v>1</v>
      </c>
      <c r="D327">
        <f>VLOOKUP(A327,[1]Sheet1!A$2:F$2018,5,FALSE)</f>
        <v>678.32828681400008</v>
      </c>
      <c r="E327">
        <f>VLOOKUP(A327,[1]Sheet1!A$2:F$2018,6,FALSE)</f>
        <v>678.70032000000015</v>
      </c>
      <c r="F327" s="5">
        <f t="shared" ca="1" si="50"/>
        <v>5.484559515385206E-4</v>
      </c>
      <c r="G327" s="5">
        <f t="shared" ca="1" si="51"/>
        <v>0.37203318600006691</v>
      </c>
      <c r="H327" s="6">
        <f t="shared" si="52"/>
        <v>326</v>
      </c>
      <c r="I327" s="8">
        <f t="shared" si="48"/>
        <v>-0.68914670692485935</v>
      </c>
      <c r="J327">
        <f t="shared" si="43"/>
        <v>3385.9943580431309</v>
      </c>
      <c r="K327">
        <f t="shared" si="44"/>
        <v>3.1722969994945704</v>
      </c>
      <c r="L327">
        <f t="shared" si="45"/>
        <v>0.20667735617871352</v>
      </c>
      <c r="M327" t="str">
        <f t="shared" si="49"/>
        <v/>
      </c>
      <c r="N327" t="str">
        <f t="shared" si="46"/>
        <v/>
      </c>
      <c r="O327" t="str">
        <f t="shared" si="47"/>
        <v/>
      </c>
    </row>
    <row r="328" spans="1:15" x14ac:dyDescent="0.25">
      <c r="A328" s="2">
        <v>43232.808036851849</v>
      </c>
      <c r="B328">
        <v>3386.65</v>
      </c>
      <c r="C328">
        <v>1</v>
      </c>
      <c r="D328">
        <f>VLOOKUP(A328,[1]Sheet1!A$2:F$2018,5,FALSE)</f>
        <v>678.32828681400008</v>
      </c>
      <c r="E328">
        <f>VLOOKUP(A328,[1]Sheet1!A$2:F$2018,6,FALSE)</f>
        <v>678.70032000000015</v>
      </c>
      <c r="F328" s="5">
        <f t="shared" ca="1" si="50"/>
        <v>5.484559515385206E-4</v>
      </c>
      <c r="G328" s="5">
        <f t="shared" ca="1" si="51"/>
        <v>0.37203318600006691</v>
      </c>
      <c r="H328" s="6">
        <f t="shared" si="52"/>
        <v>327</v>
      </c>
      <c r="I328" s="8">
        <f t="shared" si="48"/>
        <v>-0.6825219932824288</v>
      </c>
      <c r="J328">
        <f t="shared" si="43"/>
        <v>3385.8751794564864</v>
      </c>
      <c r="K328">
        <f t="shared" si="44"/>
        <v>2.9556361743870503</v>
      </c>
      <c r="L328">
        <f t="shared" si="45"/>
        <v>0.26215017606974395</v>
      </c>
      <c r="M328" t="str">
        <f t="shared" si="49"/>
        <v/>
      </c>
      <c r="N328" t="str">
        <f t="shared" si="46"/>
        <v/>
      </c>
      <c r="O328" t="str">
        <f t="shared" si="47"/>
        <v/>
      </c>
    </row>
    <row r="329" spans="1:15" x14ac:dyDescent="0.25">
      <c r="A329" s="2">
        <v>43232.808036851849</v>
      </c>
      <c r="B329">
        <v>3386.65</v>
      </c>
      <c r="C329">
        <v>1</v>
      </c>
      <c r="D329">
        <f>VLOOKUP(A329,[1]Sheet1!A$2:F$2018,5,FALSE)</f>
        <v>678.32828681400008</v>
      </c>
      <c r="E329">
        <f>VLOOKUP(A329,[1]Sheet1!A$2:F$2018,6,FALSE)</f>
        <v>678.70032000000015</v>
      </c>
      <c r="F329" s="5">
        <f t="shared" ca="1" si="50"/>
        <v>5.484559515385206E-4</v>
      </c>
      <c r="G329" s="5">
        <f t="shared" ca="1" si="51"/>
        <v>0.37203318600006691</v>
      </c>
      <c r="H329" s="6">
        <f t="shared" si="52"/>
        <v>328</v>
      </c>
      <c r="I329" s="8">
        <f t="shared" si="48"/>
        <v>-0.66456028962682978</v>
      </c>
      <c r="J329">
        <f t="shared" si="43"/>
        <v>3385.9168163469722</v>
      </c>
      <c r="K329">
        <f t="shared" si="44"/>
        <v>2.8894007890712938</v>
      </c>
      <c r="L329">
        <f t="shared" si="45"/>
        <v>0.25374937800290237</v>
      </c>
      <c r="M329" t="str">
        <f t="shared" si="49"/>
        <v/>
      </c>
      <c r="N329" t="str">
        <f t="shared" si="46"/>
        <v/>
      </c>
      <c r="O329" t="str">
        <f t="shared" si="47"/>
        <v/>
      </c>
    </row>
    <row r="330" spans="1:15" x14ac:dyDescent="0.25">
      <c r="A330" s="2">
        <v>43232.808036851849</v>
      </c>
      <c r="B330">
        <v>3386.65</v>
      </c>
      <c r="C330">
        <v>1</v>
      </c>
      <c r="D330">
        <f>VLOOKUP(A330,[1]Sheet1!A$2:F$2018,5,FALSE)</f>
        <v>678.32828681400008</v>
      </c>
      <c r="E330">
        <f>VLOOKUP(A330,[1]Sheet1!A$2:F$2018,6,FALSE)</f>
        <v>678.70032000000015</v>
      </c>
      <c r="F330" s="5">
        <f t="shared" ca="1" si="50"/>
        <v>5.484559515385206E-4</v>
      </c>
      <c r="G330" s="5">
        <f t="shared" ca="1" si="51"/>
        <v>0.37203318600006691</v>
      </c>
      <c r="H330" s="6">
        <f t="shared" si="52"/>
        <v>329</v>
      </c>
      <c r="I330" s="8">
        <f t="shared" si="48"/>
        <v>-0.62206915149343822</v>
      </c>
      <c r="J330">
        <f t="shared" si="43"/>
        <v>3386.0534782088648</v>
      </c>
      <c r="K330">
        <f t="shared" si="44"/>
        <v>2.876435751784733</v>
      </c>
      <c r="L330">
        <f t="shared" si="45"/>
        <v>0.20738227536114853</v>
      </c>
      <c r="M330" t="str">
        <f t="shared" si="49"/>
        <v/>
      </c>
      <c r="N330" t="str">
        <f t="shared" si="46"/>
        <v/>
      </c>
      <c r="O330" t="str">
        <f t="shared" si="47"/>
        <v/>
      </c>
    </row>
    <row r="331" spans="1:15" x14ac:dyDescent="0.25">
      <c r="A331" s="2">
        <v>43232.808036851849</v>
      </c>
      <c r="B331">
        <v>3386.65</v>
      </c>
      <c r="C331">
        <v>1</v>
      </c>
      <c r="D331">
        <f>VLOOKUP(A331,[1]Sheet1!A$2:F$2018,5,FALSE)</f>
        <v>678.32828681400008</v>
      </c>
      <c r="E331">
        <f>VLOOKUP(A331,[1]Sheet1!A$2:F$2018,6,FALSE)</f>
        <v>678.70032000000015</v>
      </c>
      <c r="F331" s="5">
        <f t="shared" ca="1" si="50"/>
        <v>5.484559515385206E-4</v>
      </c>
      <c r="G331" s="5">
        <f t="shared" ca="1" si="51"/>
        <v>0.37203318600006691</v>
      </c>
      <c r="H331" s="6">
        <f t="shared" si="52"/>
        <v>330</v>
      </c>
      <c r="I331" s="8">
        <f t="shared" si="48"/>
        <v>-0.60476892317245912</v>
      </c>
      <c r="J331">
        <f t="shared" si="43"/>
        <v>3386.3580782495319</v>
      </c>
      <c r="K331">
        <f t="shared" si="44"/>
        <v>2.8665266427663565</v>
      </c>
      <c r="L331">
        <f t="shared" si="45"/>
        <v>0.10183814310774046</v>
      </c>
      <c r="M331" t="str">
        <f t="shared" si="49"/>
        <v/>
      </c>
      <c r="N331" t="str">
        <f t="shared" si="46"/>
        <v/>
      </c>
      <c r="O331" t="str">
        <f t="shared" si="47"/>
        <v/>
      </c>
    </row>
    <row r="332" spans="1:15" x14ac:dyDescent="0.25">
      <c r="A332" s="2">
        <v>43232.808036851849</v>
      </c>
      <c r="B332">
        <v>3386.65</v>
      </c>
      <c r="C332">
        <v>1</v>
      </c>
      <c r="D332">
        <f>VLOOKUP(A332,[1]Sheet1!A$2:F$2018,5,FALSE)</f>
        <v>678.32828681400008</v>
      </c>
      <c r="E332">
        <f>VLOOKUP(A332,[1]Sheet1!A$2:F$2018,6,FALSE)</f>
        <v>678.70032000000015</v>
      </c>
      <c r="F332" s="5">
        <f t="shared" ca="1" si="50"/>
        <v>2.5256001163110724E-6</v>
      </c>
      <c r="G332" s="5">
        <f t="shared" ca="1" si="51"/>
        <v>1.7131860000745291E-3</v>
      </c>
      <c r="H332" s="6">
        <f t="shared" si="52"/>
        <v>331</v>
      </c>
      <c r="I332" s="8">
        <f t="shared" si="48"/>
        <v>-0.59293141035223351</v>
      </c>
      <c r="J332">
        <f t="shared" si="43"/>
        <v>3386.6939384117964</v>
      </c>
      <c r="K332">
        <f t="shared" si="44"/>
        <v>2.8357154356627636</v>
      </c>
      <c r="L332">
        <f t="shared" si="45"/>
        <v>-1.5494647750504098E-2</v>
      </c>
      <c r="M332" t="str">
        <f t="shared" si="49"/>
        <v/>
      </c>
      <c r="N332" t="str">
        <f t="shared" si="46"/>
        <v/>
      </c>
      <c r="O332" t="str">
        <f t="shared" si="47"/>
        <v/>
      </c>
    </row>
    <row r="333" spans="1:15" x14ac:dyDescent="0.25">
      <c r="A333" s="2">
        <v>43232.808036851849</v>
      </c>
      <c r="B333">
        <v>3386.65</v>
      </c>
      <c r="C333">
        <v>1</v>
      </c>
      <c r="D333">
        <f>VLOOKUP(A333,[1]Sheet1!A$2:F$2018,5,FALSE)</f>
        <v>678.32828681400008</v>
      </c>
      <c r="E333">
        <f>VLOOKUP(A333,[1]Sheet1!A$2:F$2018,6,FALSE)</f>
        <v>678.70032000000015</v>
      </c>
      <c r="F333" s="5">
        <f t="shared" ca="1" si="50"/>
        <v>2.2612462959552615E-4</v>
      </c>
      <c r="G333" s="5">
        <f t="shared" ca="1" si="51"/>
        <v>0.15338673259998359</v>
      </c>
      <c r="H333" s="6">
        <f t="shared" si="52"/>
        <v>332</v>
      </c>
      <c r="I333" s="8">
        <f t="shared" si="48"/>
        <v>-0.59293141035223351</v>
      </c>
      <c r="J333">
        <f t="shared" si="43"/>
        <v>3387.0113952127172</v>
      </c>
      <c r="K333">
        <f t="shared" si="44"/>
        <v>2.8014096447069199</v>
      </c>
      <c r="L333">
        <f t="shared" si="45"/>
        <v>-0.12900477207962183</v>
      </c>
      <c r="M333" t="str">
        <f t="shared" si="49"/>
        <v/>
      </c>
      <c r="N333" t="str">
        <f t="shared" si="46"/>
        <v/>
      </c>
      <c r="O333" t="str">
        <f t="shared" si="47"/>
        <v/>
      </c>
    </row>
    <row r="334" spans="1:15" x14ac:dyDescent="0.25">
      <c r="A334" s="2">
        <v>43232.808036851849</v>
      </c>
      <c r="B334">
        <v>3386.65</v>
      </c>
      <c r="C334">
        <v>1</v>
      </c>
      <c r="D334">
        <f>VLOOKUP(A334,[1]Sheet1!A$2:F$2018,5,FALSE)</f>
        <v>678.32828681400008</v>
      </c>
      <c r="E334">
        <f>VLOOKUP(A334,[1]Sheet1!A$2:F$2018,6,FALSE)</f>
        <v>678.70032000000015</v>
      </c>
      <c r="F334" s="5">
        <f t="shared" ca="1" si="50"/>
        <v>2.2612462959552615E-4</v>
      </c>
      <c r="G334" s="5">
        <f t="shared" ca="1" si="51"/>
        <v>0.15338673259998359</v>
      </c>
      <c r="H334" s="6">
        <f t="shared" si="52"/>
        <v>333</v>
      </c>
      <c r="I334" s="8">
        <f t="shared" si="48"/>
        <v>-0.59293141035223351</v>
      </c>
      <c r="J334">
        <f t="shared" si="43"/>
        <v>3387.310448652293</v>
      </c>
      <c r="K334">
        <f t="shared" si="44"/>
        <v>2.7649007627643143</v>
      </c>
      <c r="L334">
        <f t="shared" si="45"/>
        <v>-0.23886884519955154</v>
      </c>
      <c r="M334" t="str">
        <f t="shared" si="49"/>
        <v/>
      </c>
      <c r="N334" t="str">
        <f t="shared" si="46"/>
        <v/>
      </c>
      <c r="O334" t="str">
        <f t="shared" si="47"/>
        <v/>
      </c>
    </row>
    <row r="335" spans="1:15" x14ac:dyDescent="0.25">
      <c r="A335" s="2">
        <v>43232.808036851849</v>
      </c>
      <c r="B335">
        <v>3386.65</v>
      </c>
      <c r="C335">
        <v>1</v>
      </c>
      <c r="D335">
        <f>VLOOKUP(A335,[1]Sheet1!A$2:F$2018,5,FALSE)</f>
        <v>678.32828681400008</v>
      </c>
      <c r="E335">
        <f>VLOOKUP(A335,[1]Sheet1!A$2:F$2018,6,FALSE)</f>
        <v>678.70032000000015</v>
      </c>
      <c r="F335" s="5">
        <f t="shared" ca="1" si="50"/>
        <v>2.994823423243491E-4</v>
      </c>
      <c r="G335" s="5">
        <f t="shared" ca="1" si="51"/>
        <v>0.20314734419991964</v>
      </c>
      <c r="H335" s="6">
        <f t="shared" si="52"/>
        <v>334</v>
      </c>
      <c r="I335" s="8">
        <f t="shared" si="48"/>
        <v>-0.59293141035223351</v>
      </c>
      <c r="J335">
        <f t="shared" si="43"/>
        <v>3387.5910987305251</v>
      </c>
      <c r="K335">
        <f t="shared" si="44"/>
        <v>2.7274170113433489</v>
      </c>
      <c r="L335">
        <f t="shared" si="45"/>
        <v>-0.34505127987799089</v>
      </c>
      <c r="M335" t="str">
        <f t="shared" si="49"/>
        <v/>
      </c>
      <c r="N335" t="str">
        <f t="shared" si="46"/>
        <v/>
      </c>
      <c r="O335" t="str">
        <f t="shared" si="47"/>
        <v/>
      </c>
    </row>
    <row r="336" spans="1:15" x14ac:dyDescent="0.25">
      <c r="A336" s="2">
        <v>43232.808036851849</v>
      </c>
      <c r="B336">
        <v>3386.65</v>
      </c>
      <c r="C336">
        <v>1</v>
      </c>
      <c r="D336">
        <f>VLOOKUP(A336,[1]Sheet1!A$2:F$2018,5,FALSE)</f>
        <v>678.32828681400008</v>
      </c>
      <c r="E336">
        <f>VLOOKUP(A336,[1]Sheet1!A$2:F$2018,6,FALSE)</f>
        <v>678.70032000000015</v>
      </c>
      <c r="F336" s="5">
        <f t="shared" ca="1" si="50"/>
        <v>2.994823423243491E-4</v>
      </c>
      <c r="G336" s="5">
        <f t="shared" ca="1" si="51"/>
        <v>0.20314734419991964</v>
      </c>
      <c r="H336" s="6">
        <f t="shared" si="52"/>
        <v>335</v>
      </c>
      <c r="I336" s="8">
        <f t="shared" si="48"/>
        <v>-0.59293141035223351</v>
      </c>
      <c r="J336">
        <f t="shared" si="43"/>
        <v>3387.8533454474114</v>
      </c>
      <c r="K336">
        <f t="shared" si="44"/>
        <v>2.6901264463696237</v>
      </c>
      <c r="L336">
        <f t="shared" si="45"/>
        <v>-0.44731928829412582</v>
      </c>
      <c r="M336" t="str">
        <f t="shared" si="49"/>
        <v/>
      </c>
      <c r="N336" t="str">
        <f t="shared" si="46"/>
        <v/>
      </c>
      <c r="O336" t="str">
        <f t="shared" si="47"/>
        <v/>
      </c>
    </row>
    <row r="337" spans="1:15" x14ac:dyDescent="0.25">
      <c r="A337" s="2">
        <v>43232.808036851849</v>
      </c>
      <c r="B337">
        <v>3386.65</v>
      </c>
      <c r="C337">
        <v>1</v>
      </c>
      <c r="D337">
        <f>VLOOKUP(A337,[1]Sheet1!A$2:F$2018,5,FALSE)</f>
        <v>678.32828681400008</v>
      </c>
      <c r="E337">
        <f>VLOOKUP(A337,[1]Sheet1!A$2:F$2018,6,FALSE)</f>
        <v>678.70032000000015</v>
      </c>
      <c r="F337" s="5">
        <f t="shared" ca="1" si="50"/>
        <v>2.5314171521070291E-4</v>
      </c>
      <c r="G337" s="5">
        <f t="shared" ca="1" si="51"/>
        <v>0.1717131860000336</v>
      </c>
      <c r="H337" s="6">
        <f t="shared" si="52"/>
        <v>336</v>
      </c>
      <c r="I337" s="8">
        <f t="shared" si="48"/>
        <v>-0.59293141035223351</v>
      </c>
      <c r="J337">
        <f t="shared" si="43"/>
        <v>3388.0971888029535</v>
      </c>
      <c r="K337">
        <f t="shared" si="44"/>
        <v>2.6541345621037404</v>
      </c>
      <c r="L337">
        <f t="shared" si="45"/>
        <v>-0.5452582636979505</v>
      </c>
      <c r="M337" t="str">
        <f t="shared" si="49"/>
        <v/>
      </c>
      <c r="N337" t="str">
        <f t="shared" si="46"/>
        <v/>
      </c>
      <c r="O337" t="str">
        <f t="shared" si="47"/>
        <v/>
      </c>
    </row>
    <row r="338" spans="1:15" x14ac:dyDescent="0.25">
      <c r="A338" s="2">
        <v>43232.808036851849</v>
      </c>
      <c r="B338">
        <v>3386.65</v>
      </c>
      <c r="C338">
        <v>1</v>
      </c>
      <c r="D338">
        <f>VLOOKUP(A338,[1]Sheet1!A$2:F$2018,5,FALSE)</f>
        <v>678.32828681400008</v>
      </c>
      <c r="E338">
        <f>VLOOKUP(A338,[1]Sheet1!A$2:F$2018,6,FALSE)</f>
        <v>678.70032000000015</v>
      </c>
      <c r="F338" s="5">
        <f t="shared" ca="1" si="50"/>
        <v>9.8397452675153723E-4</v>
      </c>
      <c r="G338" s="5">
        <f t="shared" ca="1" si="51"/>
        <v>0.66745775499998672</v>
      </c>
      <c r="H338" s="6">
        <f t="shared" si="52"/>
        <v>337</v>
      </c>
      <c r="I338" s="8">
        <f t="shared" si="48"/>
        <v>-0.59293141035223351</v>
      </c>
      <c r="J338">
        <f t="shared" si="43"/>
        <v>3388.3226287971524</v>
      </c>
      <c r="K338">
        <f t="shared" si="44"/>
        <v>2.6204768248602703</v>
      </c>
      <c r="L338">
        <f t="shared" si="45"/>
        <v>-0.63829177243021196</v>
      </c>
      <c r="M338" t="str">
        <f t="shared" si="49"/>
        <v/>
      </c>
      <c r="N338" t="str">
        <f t="shared" si="46"/>
        <v/>
      </c>
      <c r="O338" t="str">
        <f t="shared" si="47"/>
        <v/>
      </c>
    </row>
    <row r="339" spans="1:15" x14ac:dyDescent="0.25">
      <c r="A339" s="2">
        <v>43232.808036851849</v>
      </c>
      <c r="B339">
        <v>3386.65</v>
      </c>
      <c r="C339">
        <v>1</v>
      </c>
      <c r="D339">
        <f>VLOOKUP(A339,[1]Sheet1!A$2:F$2018,5,FALSE)</f>
        <v>678.32828681400008</v>
      </c>
      <c r="E339">
        <f>VLOOKUP(A339,[1]Sheet1!A$2:F$2018,6,FALSE)</f>
        <v>678.70032000000015</v>
      </c>
      <c r="F339" s="5">
        <f t="shared" ca="1" si="50"/>
        <v>9.8397452675153723E-4</v>
      </c>
      <c r="G339" s="5">
        <f t="shared" ca="1" si="51"/>
        <v>0.66745775499998672</v>
      </c>
      <c r="H339" s="6">
        <f t="shared" si="52"/>
        <v>338</v>
      </c>
      <c r="I339" s="8">
        <f t="shared" si="48"/>
        <v>-0.59293141035223351</v>
      </c>
      <c r="J339">
        <f t="shared" si="43"/>
        <v>3388.5296654300055</v>
      </c>
      <c r="K339">
        <f t="shared" si="44"/>
        <v>2.5901066858904804</v>
      </c>
      <c r="L339">
        <f t="shared" si="45"/>
        <v>-0.72570965522184983</v>
      </c>
      <c r="M339" t="str">
        <f t="shared" si="49"/>
        <v/>
      </c>
      <c r="N339" t="str">
        <f t="shared" si="46"/>
        <v/>
      </c>
      <c r="O339" t="str">
        <f t="shared" si="47"/>
        <v/>
      </c>
    </row>
    <row r="340" spans="1:15" x14ac:dyDescent="0.25">
      <c r="A340" s="2">
        <v>43232.808036851849</v>
      </c>
      <c r="B340">
        <v>3386.65</v>
      </c>
      <c r="C340">
        <v>1</v>
      </c>
      <c r="D340">
        <f>VLOOKUP(A340,[1]Sheet1!A$2:F$2018,5,FALSE)</f>
        <v>678.32828681400008</v>
      </c>
      <c r="E340">
        <f>VLOOKUP(A340,[1]Sheet1!A$2:F$2018,6,FALSE)</f>
        <v>678.70032000000015</v>
      </c>
      <c r="F340" s="5">
        <f t="shared" ca="1" si="50"/>
        <v>9.8397452675153723E-4</v>
      </c>
      <c r="G340" s="5">
        <f t="shared" ca="1" si="51"/>
        <v>0.66745775499998672</v>
      </c>
      <c r="H340" s="6">
        <f t="shared" si="52"/>
        <v>339</v>
      </c>
      <c r="I340" s="8">
        <f t="shared" si="48"/>
        <v>-0.58683686833749682</v>
      </c>
      <c r="J340">
        <f t="shared" si="43"/>
        <v>3388.7182987015144</v>
      </c>
      <c r="K340">
        <f t="shared" si="44"/>
        <v>2.5638798975752022</v>
      </c>
      <c r="L340">
        <f t="shared" si="45"/>
        <v>-0.80670654794338181</v>
      </c>
      <c r="M340" t="str">
        <f t="shared" si="49"/>
        <v/>
      </c>
      <c r="N340" t="str">
        <f t="shared" si="46"/>
        <v/>
      </c>
      <c r="O340" t="str">
        <f t="shared" si="47"/>
        <v/>
      </c>
    </row>
    <row r="341" spans="1:15" x14ac:dyDescent="0.25">
      <c r="A341" s="2">
        <v>43232.808036851849</v>
      </c>
      <c r="B341">
        <v>3386.65</v>
      </c>
      <c r="C341">
        <v>1</v>
      </c>
      <c r="D341">
        <f>VLOOKUP(A341,[1]Sheet1!A$2:F$2018,5,FALSE)</f>
        <v>678.32828681400008</v>
      </c>
      <c r="E341">
        <f>VLOOKUP(A341,[1]Sheet1!A$2:F$2018,6,FALSE)</f>
        <v>678.70032000000015</v>
      </c>
      <c r="F341" s="5">
        <f t="shared" ca="1" si="50"/>
        <v>9.9024793607673856E-4</v>
      </c>
      <c r="G341" s="5">
        <f t="shared" ca="1" si="51"/>
        <v>0.67171318600003349</v>
      </c>
      <c r="H341" s="6">
        <f t="shared" si="52"/>
        <v>340</v>
      </c>
      <c r="I341" s="8">
        <f t="shared" si="48"/>
        <v>-0.58078808918119573</v>
      </c>
      <c r="J341">
        <f t="shared" si="43"/>
        <v>3388.8880505281491</v>
      </c>
      <c r="K341">
        <f t="shared" si="44"/>
        <v>2.5427999717704393</v>
      </c>
      <c r="L341">
        <f t="shared" si="45"/>
        <v>-0.88015201863900638</v>
      </c>
      <c r="M341" t="str">
        <f t="shared" si="49"/>
        <v/>
      </c>
      <c r="N341" t="str">
        <f t="shared" si="46"/>
        <v/>
      </c>
      <c r="O341" t="str">
        <f t="shared" si="47"/>
        <v/>
      </c>
    </row>
    <row r="342" spans="1:15" x14ac:dyDescent="0.25">
      <c r="A342" s="2">
        <v>43232.808036851849</v>
      </c>
      <c r="B342">
        <v>3386.65</v>
      </c>
      <c r="C342">
        <v>1</v>
      </c>
      <c r="D342">
        <f>VLOOKUP(A342,[1]Sheet1!A$2:F$2018,5,FALSE)</f>
        <v>678.32828681400008</v>
      </c>
      <c r="E342">
        <f>VLOOKUP(A342,[1]Sheet1!A$2:F$2018,6,FALSE)</f>
        <v>678.70032000000015</v>
      </c>
      <c r="F342" s="5">
        <f t="shared" ca="1" si="50"/>
        <v>7.9236086191305404E-4</v>
      </c>
      <c r="G342" s="5">
        <f t="shared" ca="1" si="51"/>
        <v>0.53748078599994642</v>
      </c>
      <c r="H342" s="6">
        <f t="shared" si="52"/>
        <v>341</v>
      </c>
      <c r="I342" s="8">
        <f t="shared" si="48"/>
        <v>-0.55555555555555547</v>
      </c>
      <c r="J342">
        <f t="shared" si="43"/>
        <v>3389.0370676606663</v>
      </c>
      <c r="K342">
        <f t="shared" si="44"/>
        <v>2.5284587520239801</v>
      </c>
      <c r="L342">
        <f t="shared" si="45"/>
        <v>-0.94408012737220348</v>
      </c>
      <c r="M342" t="str">
        <f t="shared" si="49"/>
        <v/>
      </c>
      <c r="N342" t="str">
        <f t="shared" si="46"/>
        <v/>
      </c>
      <c r="O342" t="str">
        <f t="shared" si="47"/>
        <v/>
      </c>
    </row>
    <row r="343" spans="1:15" x14ac:dyDescent="0.25">
      <c r="A343" s="2">
        <v>43232.808036851849</v>
      </c>
      <c r="B343">
        <v>3386.65</v>
      </c>
      <c r="C343">
        <v>1</v>
      </c>
      <c r="D343">
        <f>VLOOKUP(A343,[1]Sheet1!A$2:F$2018,5,FALSE)</f>
        <v>678.32828681400008</v>
      </c>
      <c r="E343">
        <f>VLOOKUP(A343,[1]Sheet1!A$2:F$2018,6,FALSE)</f>
        <v>678.70032000000015</v>
      </c>
      <c r="F343" s="5">
        <f t="shared" ca="1" si="50"/>
        <v>7.9236086191305404E-4</v>
      </c>
      <c r="G343" s="5">
        <f t="shared" ca="1" si="51"/>
        <v>0.53748078599994642</v>
      </c>
      <c r="H343" s="6">
        <f t="shared" si="52"/>
        <v>342</v>
      </c>
      <c r="I343" s="8">
        <f t="shared" si="48"/>
        <v>-0.53937066671495215</v>
      </c>
      <c r="J343">
        <f t="shared" si="43"/>
        <v>3389.1671181933925</v>
      </c>
      <c r="K343">
        <f t="shared" si="44"/>
        <v>2.5202919208580776</v>
      </c>
      <c r="L343">
        <f t="shared" si="45"/>
        <v>-0.99874073021487031</v>
      </c>
      <c r="M343" t="str">
        <f t="shared" si="49"/>
        <v/>
      </c>
      <c r="N343" t="str">
        <f t="shared" si="46"/>
        <v/>
      </c>
      <c r="O343" t="str">
        <f t="shared" si="47"/>
        <v/>
      </c>
    </row>
    <row r="344" spans="1:15" x14ac:dyDescent="0.25">
      <c r="A344" s="2">
        <v>43232.808036851849</v>
      </c>
      <c r="B344">
        <v>3386.65</v>
      </c>
      <c r="C344">
        <v>1</v>
      </c>
      <c r="D344">
        <f>VLOOKUP(A344,[1]Sheet1!A$2:F$2018,5,FALSE)</f>
        <v>678.32828681400008</v>
      </c>
      <c r="E344">
        <f>VLOOKUP(A344,[1]Sheet1!A$2:F$2018,6,FALSE)</f>
        <v>678.70032000000015</v>
      </c>
      <c r="F344" s="5">
        <f t="shared" ca="1" si="50"/>
        <v>7.9236086191305404E-4</v>
      </c>
      <c r="G344" s="5">
        <f t="shared" ca="1" si="51"/>
        <v>0.53748078599994642</v>
      </c>
      <c r="H344" s="6">
        <f t="shared" si="52"/>
        <v>343</v>
      </c>
      <c r="I344" s="8">
        <f t="shared" si="48"/>
        <v>-0.53937066671495215</v>
      </c>
      <c r="J344">
        <f t="shared" si="43"/>
        <v>3388.980230275637</v>
      </c>
      <c r="K344">
        <f t="shared" si="44"/>
        <v>2.512744406414837</v>
      </c>
      <c r="L344">
        <f t="shared" si="45"/>
        <v>-0.92736462558151833</v>
      </c>
      <c r="M344" t="str">
        <f t="shared" si="49"/>
        <v/>
      </c>
      <c r="N344" t="str">
        <f t="shared" si="46"/>
        <v/>
      </c>
      <c r="O344" t="str">
        <f t="shared" si="47"/>
        <v/>
      </c>
    </row>
    <row r="345" spans="1:15" x14ac:dyDescent="0.25">
      <c r="A345" s="2">
        <v>43232.808036851849</v>
      </c>
      <c r="B345">
        <v>3386.65</v>
      </c>
      <c r="C345">
        <v>1</v>
      </c>
      <c r="D345">
        <f>VLOOKUP(A345,[1]Sheet1!A$2:F$2018,5,FALSE)</f>
        <v>678.32828681400008</v>
      </c>
      <c r="E345">
        <f>VLOOKUP(A345,[1]Sheet1!A$2:F$2018,6,FALSE)</f>
        <v>678.70032000000015</v>
      </c>
      <c r="F345" s="5">
        <f t="shared" ca="1" si="50"/>
        <v>7.9236086191305404E-4</v>
      </c>
      <c r="G345" s="5">
        <f t="shared" ca="1" si="51"/>
        <v>0.53748078599994642</v>
      </c>
      <c r="H345" s="6">
        <f t="shared" si="52"/>
        <v>344</v>
      </c>
      <c r="I345" s="8">
        <f t="shared" si="48"/>
        <v>-0.54790198515754707</v>
      </c>
      <c r="J345">
        <f t="shared" si="43"/>
        <v>3388.5903372920643</v>
      </c>
      <c r="K345">
        <f t="shared" si="44"/>
        <v>2.3149237999670045</v>
      </c>
      <c r="L345">
        <f t="shared" si="45"/>
        <v>-0.83818624703407973</v>
      </c>
      <c r="M345" t="str">
        <f t="shared" si="49"/>
        <v/>
      </c>
      <c r="N345" t="str">
        <f t="shared" si="46"/>
        <v/>
      </c>
      <c r="O345" t="str">
        <f t="shared" si="47"/>
        <v/>
      </c>
    </row>
    <row r="346" spans="1:15" x14ac:dyDescent="0.25">
      <c r="A346" s="2">
        <v>43232.808036851849</v>
      </c>
      <c r="B346">
        <v>3386.65</v>
      </c>
      <c r="C346">
        <v>1</v>
      </c>
      <c r="D346">
        <f>VLOOKUP(A346,[1]Sheet1!A$2:F$2018,5,FALSE)</f>
        <v>678.32828681400008</v>
      </c>
      <c r="E346">
        <f>VLOOKUP(A346,[1]Sheet1!A$2:F$2018,6,FALSE)</f>
        <v>678.70032000000015</v>
      </c>
      <c r="F346" s="5">
        <f t="shared" ca="1" si="50"/>
        <v>7.9236086191305404E-4</v>
      </c>
      <c r="G346" s="5">
        <f t="shared" ca="1" si="51"/>
        <v>0.53748078599994642</v>
      </c>
      <c r="H346" s="6">
        <f t="shared" si="52"/>
        <v>345</v>
      </c>
      <c r="I346" s="8">
        <f t="shared" si="48"/>
        <v>-0.51408197765825381</v>
      </c>
      <c r="J346">
        <f t="shared" si="43"/>
        <v>3388.1460060898635</v>
      </c>
      <c r="K346">
        <f t="shared" si="44"/>
        <v>1.9911881644221781</v>
      </c>
      <c r="L346">
        <f t="shared" si="45"/>
        <v>-0.75131326943052157</v>
      </c>
      <c r="M346" t="str">
        <f t="shared" si="49"/>
        <v/>
      </c>
      <c r="N346" t="str">
        <f t="shared" si="46"/>
        <v/>
      </c>
      <c r="O346" t="str">
        <f t="shared" si="47"/>
        <v/>
      </c>
    </row>
    <row r="347" spans="1:15" x14ac:dyDescent="0.25">
      <c r="A347" s="2">
        <v>43232.808036851849</v>
      </c>
      <c r="B347">
        <v>3386.65</v>
      </c>
      <c r="C347">
        <v>1</v>
      </c>
      <c r="D347">
        <f>VLOOKUP(A347,[1]Sheet1!A$2:F$2018,5,FALSE)</f>
        <v>678.32828681400008</v>
      </c>
      <c r="E347">
        <f>VLOOKUP(A347,[1]Sheet1!A$2:F$2018,6,FALSE)</f>
        <v>678.70032000000015</v>
      </c>
      <c r="F347" s="5">
        <f t="shared" ca="1" si="50"/>
        <v>7.9236086191305404E-4</v>
      </c>
      <c r="G347" s="5">
        <f t="shared" ca="1" si="51"/>
        <v>0.53748078599994642</v>
      </c>
      <c r="H347" s="6">
        <f t="shared" si="52"/>
        <v>346</v>
      </c>
      <c r="I347" s="8">
        <f t="shared" si="48"/>
        <v>-0.50018258549966832</v>
      </c>
      <c r="J347">
        <f t="shared" si="43"/>
        <v>3387.6459606019484</v>
      </c>
      <c r="K347">
        <f t="shared" si="44"/>
        <v>1.4280705557349325</v>
      </c>
      <c r="L347">
        <f t="shared" si="45"/>
        <v>-0.69741694340571292</v>
      </c>
      <c r="M347" t="str">
        <f t="shared" si="49"/>
        <v/>
      </c>
      <c r="N347" t="str">
        <f t="shared" si="46"/>
        <v/>
      </c>
      <c r="O347" t="str">
        <f t="shared" si="47"/>
        <v/>
      </c>
    </row>
    <row r="348" spans="1:15" x14ac:dyDescent="0.25">
      <c r="A348" s="2">
        <v>43232.808036851849</v>
      </c>
      <c r="B348">
        <v>3386.65</v>
      </c>
      <c r="C348">
        <v>1</v>
      </c>
      <c r="D348">
        <f>VLOOKUP(A348,[1]Sheet1!A$2:F$2018,5,FALSE)</f>
        <v>678.32828681400008</v>
      </c>
      <c r="E348">
        <f>VLOOKUP(A348,[1]Sheet1!A$2:F$2018,6,FALSE)</f>
        <v>678.70032000000015</v>
      </c>
      <c r="F348" s="5">
        <f t="shared" ca="1" si="50"/>
        <v>7.1275339005939342E-4</v>
      </c>
      <c r="G348" s="5">
        <f t="shared" ca="1" si="51"/>
        <v>0.48348078599985911</v>
      </c>
      <c r="H348" s="6">
        <f t="shared" si="52"/>
        <v>347</v>
      </c>
      <c r="I348" s="8">
        <f t="shared" si="48"/>
        <v>-0.49296999245949052</v>
      </c>
      <c r="J348">
        <f t="shared" si="43"/>
        <v>3387.4400673713476</v>
      </c>
      <c r="K348">
        <f t="shared" si="44"/>
        <v>1.3202822055555294</v>
      </c>
      <c r="L348">
        <f t="shared" si="45"/>
        <v>-0.59840795249911827</v>
      </c>
      <c r="M348" t="str">
        <f t="shared" si="49"/>
        <v/>
      </c>
      <c r="N348" t="str">
        <f t="shared" si="46"/>
        <v/>
      </c>
      <c r="O348" t="str">
        <f t="shared" si="47"/>
        <v/>
      </c>
    </row>
    <row r="349" spans="1:15" x14ac:dyDescent="0.25">
      <c r="A349" s="2">
        <v>43232.808036851849</v>
      </c>
      <c r="B349">
        <v>3386.8084676856001</v>
      </c>
      <c r="C349">
        <v>4</v>
      </c>
      <c r="D349">
        <f>VLOOKUP(A349,[1]Sheet1!A$2:F$2018,5,FALSE)</f>
        <v>678.32828681400008</v>
      </c>
      <c r="E349">
        <f>VLOOKUP(A349,[1]Sheet1!A$2:F$2018,6,FALSE)</f>
        <v>678.70032000000015</v>
      </c>
      <c r="F349" s="5">
        <f t="shared" ca="1" si="50"/>
        <v>7.1014757214756463E-4</v>
      </c>
      <c r="G349" s="5">
        <f t="shared" ca="1" si="51"/>
        <v>0.48171318599997903</v>
      </c>
      <c r="H349" s="6">
        <f t="shared" si="52"/>
        <v>348</v>
      </c>
      <c r="I349" s="8">
        <f t="shared" si="48"/>
        <v>0.39128953350383539</v>
      </c>
      <c r="J349">
        <f t="shared" si="43"/>
        <v>3387.367590545698</v>
      </c>
      <c r="K349">
        <f t="shared" si="44"/>
        <v>1.3141705525383274</v>
      </c>
      <c r="L349">
        <f t="shared" si="45"/>
        <v>-0.42545684730032785</v>
      </c>
      <c r="M349" t="str">
        <f t="shared" si="49"/>
        <v/>
      </c>
      <c r="N349" t="str">
        <f t="shared" si="46"/>
        <v/>
      </c>
      <c r="O349" t="str">
        <f t="shared" si="47"/>
        <v/>
      </c>
    </row>
    <row r="350" spans="1:15" x14ac:dyDescent="0.25">
      <c r="A350" s="2">
        <v>43232.808036851849</v>
      </c>
      <c r="B350">
        <v>3393.55</v>
      </c>
      <c r="C350">
        <v>1</v>
      </c>
      <c r="D350">
        <f>VLOOKUP(A350,[1]Sheet1!A$2:F$2018,5,FALSE)</f>
        <v>678.32828681400008</v>
      </c>
      <c r="E350">
        <f>VLOOKUP(A350,[1]Sheet1!A$2:F$2018,6,FALSE)</f>
        <v>678.70032000000015</v>
      </c>
      <c r="F350" s="5">
        <f t="shared" ca="1" si="50"/>
        <v>2.7887871149897387E-3</v>
      </c>
      <c r="G350" s="5">
        <f t="shared" ca="1" si="51"/>
        <v>1.8917131859999472</v>
      </c>
      <c r="H350" s="6">
        <f t="shared" si="52"/>
        <v>349</v>
      </c>
      <c r="I350" s="8">
        <f t="shared" si="48"/>
        <v>-0.50038696149415884</v>
      </c>
      <c r="J350">
        <f t="shared" si="43"/>
        <v>3387.3766973291577</v>
      </c>
      <c r="K350">
        <f t="shared" si="44"/>
        <v>1.3173542767071786</v>
      </c>
      <c r="L350">
        <f t="shared" si="45"/>
        <v>4.6861370399716193</v>
      </c>
      <c r="M350" t="str">
        <f t="shared" si="49"/>
        <v/>
      </c>
      <c r="N350" t="str">
        <f t="shared" si="46"/>
        <v/>
      </c>
      <c r="O350" t="str">
        <f t="shared" si="47"/>
        <v/>
      </c>
    </row>
    <row r="351" spans="1:15" x14ac:dyDescent="0.25">
      <c r="A351" s="2">
        <v>43232.808036851849</v>
      </c>
      <c r="B351">
        <v>3393.55</v>
      </c>
      <c r="C351">
        <v>1</v>
      </c>
      <c r="D351">
        <f>VLOOKUP(A351,[1]Sheet1!A$2:F$2018,5,FALSE)</f>
        <v>678.32828681400008</v>
      </c>
      <c r="E351">
        <f>VLOOKUP(A351,[1]Sheet1!A$2:F$2018,6,FALSE)</f>
        <v>678.70032000000015</v>
      </c>
      <c r="F351" s="5">
        <f t="shared" ca="1" si="50"/>
        <v>2.7887871149897387E-3</v>
      </c>
      <c r="G351" s="5">
        <f t="shared" ca="1" si="51"/>
        <v>1.8917131859999472</v>
      </c>
      <c r="H351" s="6">
        <f t="shared" si="52"/>
        <v>350</v>
      </c>
      <c r="I351" s="8">
        <f t="shared" si="48"/>
        <v>-0.4579645659045698</v>
      </c>
      <c r="J351">
        <f t="shared" si="43"/>
        <v>3388.2294993580504</v>
      </c>
      <c r="K351">
        <f t="shared" si="44"/>
        <v>1.6363409341272805</v>
      </c>
      <c r="L351">
        <f t="shared" si="45"/>
        <v>3.2514621684187315</v>
      </c>
      <c r="M351" t="str">
        <f t="shared" si="49"/>
        <v/>
      </c>
      <c r="N351" t="str">
        <f t="shared" si="46"/>
        <v/>
      </c>
      <c r="O351" t="str">
        <f t="shared" si="47"/>
        <v/>
      </c>
    </row>
    <row r="352" spans="1:15" x14ac:dyDescent="0.25">
      <c r="A352" s="2">
        <v>43232.808301446763</v>
      </c>
      <c r="B352">
        <v>3393.2453702642001</v>
      </c>
      <c r="C352">
        <v>8</v>
      </c>
      <c r="D352">
        <f>VLOOKUP(A352,[1]Sheet1!A$2:F$2018,5,FALSE)</f>
        <v>678.32828681400008</v>
      </c>
      <c r="E352">
        <f>VLOOKUP(A352,[1]Sheet1!A$2:F$2018,6,FALSE)</f>
        <v>678.33000000000015</v>
      </c>
      <c r="F352" s="5">
        <f t="shared" ca="1" si="50"/>
        <v>1.5070340513755876E-3</v>
      </c>
      <c r="G352" s="5">
        <f t="shared" ca="1" si="51"/>
        <v>1.0222638262399641</v>
      </c>
      <c r="H352" s="6">
        <f t="shared" si="52"/>
        <v>351</v>
      </c>
      <c r="I352" s="8">
        <f t="shared" si="48"/>
        <v>2.5099800796022267</v>
      </c>
      <c r="J352">
        <f t="shared" si="43"/>
        <v>3388.9440484427123</v>
      </c>
      <c r="K352">
        <f t="shared" si="44"/>
        <v>1.8546981467643286</v>
      </c>
      <c r="L352">
        <f t="shared" si="45"/>
        <v>2.3191492529346744</v>
      </c>
      <c r="M352" t="str">
        <f t="shared" si="49"/>
        <v/>
      </c>
      <c r="N352" t="str">
        <f t="shared" si="46"/>
        <v/>
      </c>
      <c r="O352" t="str">
        <f t="shared" si="47"/>
        <v/>
      </c>
    </row>
    <row r="353" spans="1:15" x14ac:dyDescent="0.25">
      <c r="A353" s="2">
        <v>43232.808600752323</v>
      </c>
      <c r="B353">
        <v>3391.6414340699998</v>
      </c>
      <c r="C353">
        <v>8</v>
      </c>
      <c r="D353">
        <f>VLOOKUP(A353,[1]Sheet1!A$2:F$2018,5,FALSE)</f>
        <v>678.33</v>
      </c>
      <c r="E353">
        <f>VLOOKUP(A353,[1]Sheet1!A$2:F$2018,6,FALSE)</f>
        <v>678.48167354660006</v>
      </c>
      <c r="F353" s="5">
        <f t="shared" ca="1" si="50"/>
        <v>1.5045046514823217E-3</v>
      </c>
      <c r="G353" s="5">
        <f t="shared" ca="1" si="51"/>
        <v>1.0205506402400033</v>
      </c>
      <c r="H353" s="6">
        <f t="shared" si="52"/>
        <v>352</v>
      </c>
      <c r="I353" s="8">
        <f t="shared" si="48"/>
        <v>2.6079707148994262</v>
      </c>
      <c r="J353">
        <f t="shared" si="43"/>
        <v>3389.3933952000912</v>
      </c>
      <c r="K353">
        <f t="shared" si="44"/>
        <v>1.9305300653387338</v>
      </c>
      <c r="L353">
        <f t="shared" si="45"/>
        <v>1.1644671638481965</v>
      </c>
      <c r="M353" t="str">
        <f t="shared" si="49"/>
        <v/>
      </c>
      <c r="N353" t="str">
        <f t="shared" si="46"/>
        <v/>
      </c>
      <c r="O353" t="str">
        <f t="shared" si="47"/>
        <v/>
      </c>
    </row>
    <row r="354" spans="1:15" x14ac:dyDescent="0.25">
      <c r="A354" s="2">
        <v>43232.808600752323</v>
      </c>
      <c r="B354">
        <v>3391.65</v>
      </c>
      <c r="C354">
        <v>1</v>
      </c>
      <c r="D354">
        <f>VLOOKUP(A354,[1]Sheet1!A$2:F$2018,5,FALSE)</f>
        <v>678.33</v>
      </c>
      <c r="E354">
        <f>VLOOKUP(A354,[1]Sheet1!A$2:F$2018,6,FALSE)</f>
        <v>678.48167354660006</v>
      </c>
      <c r="F354" s="5">
        <f t="shared" ca="1" si="50"/>
        <v>1.3562720209926717E-3</v>
      </c>
      <c r="G354" s="5">
        <f t="shared" ca="1" si="51"/>
        <v>0.91999999999995907</v>
      </c>
      <c r="H354" s="6">
        <f t="shared" si="52"/>
        <v>353</v>
      </c>
      <c r="I354" s="8">
        <f t="shared" si="48"/>
        <v>-0.42043748259126085</v>
      </c>
      <c r="J354">
        <f t="shared" si="43"/>
        <v>3389.4724517847726</v>
      </c>
      <c r="K354">
        <f t="shared" si="44"/>
        <v>1.7457930991571262</v>
      </c>
      <c r="L354">
        <f t="shared" si="45"/>
        <v>1.2473117325751919</v>
      </c>
      <c r="M354" t="str">
        <f t="shared" si="49"/>
        <v/>
      </c>
      <c r="N354" t="str">
        <f t="shared" si="46"/>
        <v/>
      </c>
      <c r="O354" t="str">
        <f t="shared" si="47"/>
        <v/>
      </c>
    </row>
    <row r="355" spans="1:15" x14ac:dyDescent="0.25">
      <c r="A355" s="2">
        <v>43232.808725266201</v>
      </c>
      <c r="B355">
        <v>3391.650000000001</v>
      </c>
      <c r="C355">
        <v>3</v>
      </c>
      <c r="D355">
        <f>VLOOKUP(A355,[1]Sheet1!A$2:F$2018,5,FALSE)</f>
        <v>678.94647101299995</v>
      </c>
      <c r="E355">
        <f>VLOOKUP(A355,[1]Sheet1!A$2:F$2018,6,FALSE)</f>
        <v>678.5314341582</v>
      </c>
      <c r="F355" s="5">
        <f t="shared" ca="1" si="50"/>
        <v>-6.3921626197195722E-4</v>
      </c>
      <c r="G355" s="5">
        <f t="shared" ca="1" si="51"/>
        <v>-0.43399362527998164</v>
      </c>
      <c r="H355" s="6">
        <f t="shared" si="52"/>
        <v>354</v>
      </c>
      <c r="I355" s="8">
        <f t="shared" si="48"/>
        <v>0.70424087689239345</v>
      </c>
      <c r="J355">
        <f t="shared" si="43"/>
        <v>3389.9103859953993</v>
      </c>
      <c r="K355">
        <f t="shared" si="44"/>
        <v>1.7677898524130287</v>
      </c>
      <c r="L355">
        <f t="shared" si="45"/>
        <v>0.98406154002247148</v>
      </c>
      <c r="M355" t="str">
        <f t="shared" si="49"/>
        <v/>
      </c>
      <c r="N355" t="str">
        <f t="shared" si="46"/>
        <v/>
      </c>
      <c r="O355" t="str">
        <f t="shared" si="47"/>
        <v/>
      </c>
    </row>
    <row r="356" spans="1:15" x14ac:dyDescent="0.25">
      <c r="A356" s="2">
        <v>43232.808725266201</v>
      </c>
      <c r="B356">
        <v>3391.65</v>
      </c>
      <c r="C356">
        <v>1</v>
      </c>
      <c r="D356">
        <f>VLOOKUP(A356,[1]Sheet1!A$2:F$2018,5,FALSE)</f>
        <v>678.94647101299995</v>
      </c>
      <c r="E356">
        <f>VLOOKUP(A356,[1]Sheet1!A$2:F$2018,6,FALSE)</f>
        <v>678.5314341582</v>
      </c>
      <c r="F356" s="5">
        <f t="shared" ca="1" si="50"/>
        <v>-7.7695105331802741E-4</v>
      </c>
      <c r="G356" s="5">
        <f t="shared" ca="1" si="51"/>
        <v>-0.52750817580010789</v>
      </c>
      <c r="H356" s="6">
        <f t="shared" si="52"/>
        <v>355</v>
      </c>
      <c r="I356" s="8">
        <f t="shared" si="48"/>
        <v>-0.42682020022804779</v>
      </c>
      <c r="J356">
        <f t="shared" si="43"/>
        <v>3390.2191125079107</v>
      </c>
      <c r="K356">
        <f t="shared" si="44"/>
        <v>1.7898098082638614</v>
      </c>
      <c r="L356">
        <f t="shared" si="45"/>
        <v>0.79946343208239978</v>
      </c>
      <c r="M356" t="str">
        <f t="shared" si="49"/>
        <v/>
      </c>
      <c r="N356" t="str">
        <f t="shared" si="46"/>
        <v/>
      </c>
      <c r="O356" t="str">
        <f t="shared" si="47"/>
        <v/>
      </c>
    </row>
    <row r="357" spans="1:15" x14ac:dyDescent="0.25">
      <c r="A357" s="2">
        <v>43232.809007523138</v>
      </c>
      <c r="B357">
        <v>3392.2198714729002</v>
      </c>
      <c r="C357">
        <v>14</v>
      </c>
      <c r="D357">
        <f>VLOOKUP(A357,[1]Sheet1!A$2:F$2018,5,FALSE)</f>
        <v>678.95013101300003</v>
      </c>
      <c r="E357">
        <f>VLOOKUP(A357,[1]Sheet1!A$2:F$2018,6,FALSE)</f>
        <v>678.50000000000011</v>
      </c>
      <c r="F357" s="5">
        <f t="shared" ca="1" si="50"/>
        <v>-7.8233754076706874E-4</v>
      </c>
      <c r="G357" s="5">
        <f t="shared" ca="1" si="51"/>
        <v>-0.5311681758001896</v>
      </c>
      <c r="H357" s="6">
        <f t="shared" si="52"/>
        <v>356</v>
      </c>
      <c r="I357" s="8">
        <f t="shared" si="48"/>
        <v>6.8901312510071762</v>
      </c>
      <c r="J357">
        <f t="shared" si="43"/>
        <v>3390.6113217246175</v>
      </c>
      <c r="K357">
        <f t="shared" si="44"/>
        <v>1.7848356000705607</v>
      </c>
      <c r="L357">
        <f t="shared" si="45"/>
        <v>0.90123132249217841</v>
      </c>
      <c r="M357" t="str">
        <f t="shared" si="49"/>
        <v/>
      </c>
      <c r="N357" t="str">
        <f t="shared" si="46"/>
        <v/>
      </c>
      <c r="O357" t="str">
        <f t="shared" si="47"/>
        <v/>
      </c>
    </row>
    <row r="358" spans="1:15" x14ac:dyDescent="0.25">
      <c r="A358" s="2">
        <v>43232.809289861107</v>
      </c>
      <c r="B358">
        <v>3392.5198249765999</v>
      </c>
      <c r="C358">
        <v>3</v>
      </c>
      <c r="D358">
        <f>VLOOKUP(A358,[1]Sheet1!A$2:F$2018,5,FALSE)</f>
        <v>678.95013101300003</v>
      </c>
      <c r="E358">
        <f>VLOOKUP(A358,[1]Sheet1!A$2:F$2018,6,FALSE)</f>
        <v>678.99574456900007</v>
      </c>
      <c r="F358" s="5">
        <f t="shared" ca="1" si="50"/>
        <v>5.5950350789837671E-6</v>
      </c>
      <c r="G358" s="5">
        <f t="shared" ca="1" si="51"/>
        <v>3.7987497998983595E-3</v>
      </c>
      <c r="H358" s="6">
        <f t="shared" si="52"/>
        <v>357</v>
      </c>
      <c r="I358" s="8">
        <f t="shared" si="48"/>
        <v>0.34793179925570794</v>
      </c>
      <c r="J358">
        <f t="shared" ref="J358:J421" si="53">FORECAST(H358,B323:B357,H323:H357)</f>
        <v>3391.0434490256225</v>
      </c>
      <c r="K358">
        <f t="shared" ref="K358:K421" si="54">STEYX(B323:B357,H323:H357)</f>
        <v>1.7810076258462881</v>
      </c>
      <c r="L358">
        <f t="shared" ref="L358:L421" si="55">(B358-J358)/K358</f>
        <v>0.82895543486281476</v>
      </c>
      <c r="M358" t="str">
        <f t="shared" si="49"/>
        <v/>
      </c>
      <c r="N358" t="str">
        <f t="shared" ref="N358:N421" si="56">IF(M358=1,G358,"")</f>
        <v/>
      </c>
      <c r="O358" t="str">
        <f t="shared" ref="O358:O421" si="57">IF(M358=1,IF(ISNUMBER(M357),"",G358),"")</f>
        <v/>
      </c>
    </row>
    <row r="359" spans="1:15" x14ac:dyDescent="0.25">
      <c r="A359" s="2">
        <v>43232.809289861107</v>
      </c>
      <c r="B359">
        <v>3392.5</v>
      </c>
      <c r="C359">
        <v>1</v>
      </c>
      <c r="D359">
        <f>VLOOKUP(A359,[1]Sheet1!A$2:F$2018,5,FALSE)</f>
        <v>678.95013101300003</v>
      </c>
      <c r="E359">
        <f>VLOOKUP(A359,[1]Sheet1!A$2:F$2018,6,FALSE)</f>
        <v>678.99574456900007</v>
      </c>
      <c r="F359" s="5">
        <f t="shared" ca="1" si="50"/>
        <v>7.1749698210213923E-5</v>
      </c>
      <c r="G359" s="5">
        <f t="shared" ca="1" si="51"/>
        <v>4.8714466999967954E-2</v>
      </c>
      <c r="H359" s="6">
        <f t="shared" si="52"/>
        <v>358</v>
      </c>
      <c r="I359" s="8">
        <f t="shared" ref="I359:I422" si="58">(C359-AVERAGE(C323:C358))/_xlfn.STDEV.S(C323:C358)</f>
        <v>-0.40959632523996292</v>
      </c>
      <c r="J359">
        <f t="shared" si="53"/>
        <v>3391.4817671229853</v>
      </c>
      <c r="K359">
        <f t="shared" si="54"/>
        <v>1.771221921241624</v>
      </c>
      <c r="L359">
        <f t="shared" si="55"/>
        <v>0.57487594569795375</v>
      </c>
      <c r="M359" t="str">
        <f t="shared" ref="M359:M422" si="59">IF(I359&lt;-0.8,IF(L359&lt;-0.5,1,""),"")</f>
        <v/>
      </c>
      <c r="N359" t="str">
        <f t="shared" si="56"/>
        <v/>
      </c>
      <c r="O359" t="str">
        <f t="shared" si="57"/>
        <v/>
      </c>
    </row>
    <row r="360" spans="1:15" x14ac:dyDescent="0.25">
      <c r="A360" s="2">
        <v>43232.809289861107</v>
      </c>
      <c r="B360">
        <v>3392.5</v>
      </c>
      <c r="C360">
        <v>1</v>
      </c>
      <c r="D360">
        <f>VLOOKUP(A360,[1]Sheet1!A$2:F$2018,5,FALSE)</f>
        <v>678.95013101300003</v>
      </c>
      <c r="E360">
        <f>VLOOKUP(A360,[1]Sheet1!A$2:F$2018,6,FALSE)</f>
        <v>678.99574456900007</v>
      </c>
      <c r="F360" s="5">
        <f t="shared" ca="1" si="50"/>
        <v>7.3450147105153359E-5</v>
      </c>
      <c r="G360" s="5">
        <f t="shared" ca="1" si="51"/>
        <v>4.9868986999968001E-2</v>
      </c>
      <c r="H360" s="6">
        <f t="shared" si="52"/>
        <v>359</v>
      </c>
      <c r="I360" s="8">
        <f t="shared" si="58"/>
        <v>-0.38079111893983497</v>
      </c>
      <c r="J360">
        <f t="shared" si="53"/>
        <v>3391.8882294668374</v>
      </c>
      <c r="K360">
        <f t="shared" si="54"/>
        <v>1.7504572205890589</v>
      </c>
      <c r="L360">
        <f t="shared" si="55"/>
        <v>0.34949185045306458</v>
      </c>
      <c r="M360" t="str">
        <f t="shared" si="59"/>
        <v/>
      </c>
      <c r="N360" t="str">
        <f t="shared" si="56"/>
        <v/>
      </c>
      <c r="O360" t="str">
        <f t="shared" si="57"/>
        <v/>
      </c>
    </row>
    <row r="361" spans="1:15" x14ac:dyDescent="0.25">
      <c r="A361" s="2">
        <v>43232.809857615743</v>
      </c>
      <c r="B361">
        <v>3394.7375342463001</v>
      </c>
      <c r="C361">
        <v>10</v>
      </c>
      <c r="D361">
        <f>VLOOKUP(A361,[1]Sheet1!A$2:F$2018,5,FALSE)</f>
        <v>678.99</v>
      </c>
      <c r="E361">
        <f>VLOOKUP(A361,[1]Sheet1!A$2:F$2018,6,FALSE)</f>
        <v>679.00000000000011</v>
      </c>
      <c r="F361" s="5">
        <f t="shared" ca="1" si="50"/>
        <v>3.0558963136422505E-4</v>
      </c>
      <c r="G361" s="5">
        <f t="shared" ca="1" si="51"/>
        <v>0.20749230379999517</v>
      </c>
      <c r="H361" s="6">
        <f t="shared" si="52"/>
        <v>360</v>
      </c>
      <c r="I361" s="8">
        <f t="shared" si="58"/>
        <v>3.0027903669332128</v>
      </c>
      <c r="J361">
        <f t="shared" si="53"/>
        <v>3392.2651960123708</v>
      </c>
      <c r="K361">
        <f t="shared" si="54"/>
        <v>1.7229393813760756</v>
      </c>
      <c r="L361">
        <f t="shared" si="55"/>
        <v>1.4349536963713398</v>
      </c>
      <c r="M361" t="str">
        <f t="shared" si="59"/>
        <v/>
      </c>
      <c r="N361" t="str">
        <f t="shared" si="56"/>
        <v/>
      </c>
      <c r="O361" t="str">
        <f t="shared" si="57"/>
        <v/>
      </c>
    </row>
    <row r="362" spans="1:15" x14ac:dyDescent="0.25">
      <c r="A362" s="2">
        <v>43232.810104027783</v>
      </c>
      <c r="B362">
        <v>3395</v>
      </c>
      <c r="C362">
        <v>6</v>
      </c>
      <c r="D362">
        <f>VLOOKUP(A362,[1]Sheet1!A$2:F$2018,5,FALSE)</f>
        <v>678.99</v>
      </c>
      <c r="E362">
        <f>VLOOKUP(A362,[1]Sheet1!A$2:F$2018,6,FALSE)</f>
        <v>678.86576760000003</v>
      </c>
      <c r="F362" s="5">
        <f t="shared" ca="1" si="50"/>
        <v>1.4816652969852941E-3</v>
      </c>
      <c r="G362" s="5">
        <f t="shared" ca="1" si="51"/>
        <v>1.0060359200000448</v>
      </c>
      <c r="H362" s="6">
        <f t="shared" si="52"/>
        <v>361</v>
      </c>
      <c r="I362" s="8">
        <f t="shared" si="58"/>
        <v>1.2712680587098137</v>
      </c>
      <c r="J362">
        <f t="shared" si="53"/>
        <v>3392.8683849591621</v>
      </c>
      <c r="K362">
        <f t="shared" si="54"/>
        <v>1.7357009380958768</v>
      </c>
      <c r="L362">
        <f t="shared" si="55"/>
        <v>1.2281004141049603</v>
      </c>
      <c r="M362" t="str">
        <f t="shared" si="59"/>
        <v/>
      </c>
      <c r="N362" t="str">
        <f t="shared" si="56"/>
        <v/>
      </c>
      <c r="O362" t="str">
        <f t="shared" si="57"/>
        <v/>
      </c>
    </row>
    <row r="363" spans="1:15" x14ac:dyDescent="0.25">
      <c r="A363" s="2">
        <v>43232.810104027783</v>
      </c>
      <c r="B363">
        <v>3395</v>
      </c>
      <c r="C363">
        <v>1</v>
      </c>
      <c r="D363">
        <f>VLOOKUP(A363,[1]Sheet1!A$2:F$2018,5,FALSE)</f>
        <v>678.99</v>
      </c>
      <c r="E363">
        <f>VLOOKUP(A363,[1]Sheet1!A$2:F$2018,6,FALSE)</f>
        <v>678.86576760000003</v>
      </c>
      <c r="F363" s="5">
        <f t="shared" ca="1" si="50"/>
        <v>1.4816652969852941E-3</v>
      </c>
      <c r="G363" s="5">
        <f t="shared" ca="1" si="51"/>
        <v>1.0060359200000448</v>
      </c>
      <c r="H363" s="6">
        <f t="shared" si="52"/>
        <v>362</v>
      </c>
      <c r="I363" s="8">
        <f t="shared" si="58"/>
        <v>-0.43688180591334425</v>
      </c>
      <c r="J363">
        <f t="shared" si="53"/>
        <v>3393.4607925084952</v>
      </c>
      <c r="K363">
        <f t="shared" si="54"/>
        <v>1.7322687129341714</v>
      </c>
      <c r="L363">
        <f t="shared" si="55"/>
        <v>0.88855007309904099</v>
      </c>
      <c r="M363" t="str">
        <f t="shared" si="59"/>
        <v/>
      </c>
      <c r="N363" t="str">
        <f t="shared" si="56"/>
        <v/>
      </c>
      <c r="O363" t="str">
        <f t="shared" si="57"/>
        <v/>
      </c>
    </row>
    <row r="364" spans="1:15" x14ac:dyDescent="0.25">
      <c r="A364" s="2">
        <v>43232.810141307869</v>
      </c>
      <c r="B364">
        <v>3394.9504396252</v>
      </c>
      <c r="C364">
        <v>3</v>
      </c>
      <c r="D364">
        <f>VLOOKUP(A364,[1]Sheet1!A$2:F$2018,5,FALSE)</f>
        <v>678.9</v>
      </c>
      <c r="E364">
        <f>VLOOKUP(A364,[1]Sheet1!A$2:F$2018,6,FALSE)</f>
        <v>678.86576760000003</v>
      </c>
      <c r="F364" s="5">
        <f t="shared" ca="1" si="50"/>
        <v>1.6144291059067267E-3</v>
      </c>
      <c r="G364" s="5">
        <f t="shared" ca="1" si="51"/>
        <v>1.0960359200000767</v>
      </c>
      <c r="H364" s="6">
        <f t="shared" si="52"/>
        <v>363</v>
      </c>
      <c r="I364" s="8">
        <f t="shared" si="58"/>
        <v>0.21844090295667204</v>
      </c>
      <c r="J364">
        <f t="shared" si="53"/>
        <v>3394.0110992174923</v>
      </c>
      <c r="K364">
        <f t="shared" si="54"/>
        <v>1.7090907413905085</v>
      </c>
      <c r="L364">
        <f t="shared" si="55"/>
        <v>0.54961412226918327</v>
      </c>
      <c r="M364" t="str">
        <f t="shared" si="59"/>
        <v/>
      </c>
      <c r="N364" t="str">
        <f t="shared" si="56"/>
        <v/>
      </c>
      <c r="O364" t="str">
        <f t="shared" si="57"/>
        <v/>
      </c>
    </row>
    <row r="365" spans="1:15" x14ac:dyDescent="0.25">
      <c r="A365" s="2">
        <v>43232.810141689813</v>
      </c>
      <c r="B365">
        <v>3394.7932076267998</v>
      </c>
      <c r="C365">
        <v>3</v>
      </c>
      <c r="D365">
        <f>VLOOKUP(A365,[1]Sheet1!A$2:F$2018,5,FALSE)</f>
        <v>678.77868880900019</v>
      </c>
      <c r="E365">
        <f>VLOOKUP(A365,[1]Sheet1!A$2:F$2018,6,FALSE)</f>
        <v>678.86576760000003</v>
      </c>
      <c r="F365" s="5">
        <f t="shared" ca="1" si="50"/>
        <v>1.4006498610732291E-3</v>
      </c>
      <c r="G365" s="5">
        <f t="shared" ca="1" si="51"/>
        <v>0.95073127617979469</v>
      </c>
      <c r="H365" s="6">
        <f t="shared" si="52"/>
        <v>364</v>
      </c>
      <c r="I365" s="8">
        <f t="shared" si="58"/>
        <v>0.20068258126053937</v>
      </c>
      <c r="J365">
        <f t="shared" si="53"/>
        <v>3394.5136410433188</v>
      </c>
      <c r="K365">
        <f t="shared" si="54"/>
        <v>1.6725520270244592</v>
      </c>
      <c r="L365">
        <f t="shared" si="55"/>
        <v>0.16714970832828963</v>
      </c>
      <c r="M365" t="str">
        <f t="shared" si="59"/>
        <v/>
      </c>
      <c r="N365" t="str">
        <f t="shared" si="56"/>
        <v/>
      </c>
      <c r="O365" t="str">
        <f t="shared" si="57"/>
        <v/>
      </c>
    </row>
    <row r="366" spans="1:15" x14ac:dyDescent="0.25">
      <c r="A366" s="2">
        <v>43232.810141689813</v>
      </c>
      <c r="B366">
        <v>3394.5</v>
      </c>
      <c r="C366">
        <v>1</v>
      </c>
      <c r="D366">
        <f>VLOOKUP(A366,[1]Sheet1!A$2:F$2018,5,FALSE)</f>
        <v>678.77868880900019</v>
      </c>
      <c r="E366">
        <f>VLOOKUP(A366,[1]Sheet1!A$2:F$2018,6,FALSE)</f>
        <v>678.86576760000003</v>
      </c>
      <c r="F366" s="5">
        <f t="shared" ca="1" si="50"/>
        <v>1.4006498610732291E-3</v>
      </c>
      <c r="G366" s="5">
        <f t="shared" ca="1" si="51"/>
        <v>0.95073127617979469</v>
      </c>
      <c r="H366" s="6">
        <f t="shared" si="52"/>
        <v>365</v>
      </c>
      <c r="I366" s="8">
        <f t="shared" si="58"/>
        <v>-0.47556328112080548</v>
      </c>
      <c r="J366">
        <f t="shared" si="53"/>
        <v>3394.9563625418068</v>
      </c>
      <c r="K366">
        <f t="shared" si="54"/>
        <v>1.6293986996817371</v>
      </c>
      <c r="L366">
        <f t="shared" si="55"/>
        <v>-0.28008034000269577</v>
      </c>
      <c r="M366" t="str">
        <f t="shared" si="59"/>
        <v/>
      </c>
      <c r="N366" t="str">
        <f t="shared" si="56"/>
        <v/>
      </c>
      <c r="O366" t="str">
        <f t="shared" si="57"/>
        <v/>
      </c>
    </row>
    <row r="367" spans="1:15" x14ac:dyDescent="0.25">
      <c r="A367" s="2">
        <v>43232.810141689813</v>
      </c>
      <c r="B367">
        <v>3394.5</v>
      </c>
      <c r="C367">
        <v>1</v>
      </c>
      <c r="D367">
        <f>VLOOKUP(A367,[1]Sheet1!A$2:F$2018,5,FALSE)</f>
        <v>678.77868880900019</v>
      </c>
      <c r="E367">
        <f>VLOOKUP(A367,[1]Sheet1!A$2:F$2018,6,FALSE)</f>
        <v>678.86576760000003</v>
      </c>
      <c r="F367" s="5">
        <f t="shared" ca="1" si="50"/>
        <v>1.4006498610732291E-3</v>
      </c>
      <c r="G367" s="5">
        <f t="shared" ca="1" si="51"/>
        <v>0.95073127617979469</v>
      </c>
      <c r="H367" s="6">
        <f t="shared" si="52"/>
        <v>366</v>
      </c>
      <c r="I367" s="8">
        <f t="shared" si="58"/>
        <v>-0.47556328112080548</v>
      </c>
      <c r="J367">
        <f t="shared" si="53"/>
        <v>3395.3245164075165</v>
      </c>
      <c r="K367">
        <f t="shared" si="54"/>
        <v>1.5892956078397116</v>
      </c>
      <c r="L367">
        <f t="shared" si="55"/>
        <v>-0.51879361111257083</v>
      </c>
      <c r="M367" t="str">
        <f t="shared" si="59"/>
        <v/>
      </c>
      <c r="N367" t="str">
        <f t="shared" si="56"/>
        <v/>
      </c>
      <c r="O367" t="str">
        <f t="shared" si="57"/>
        <v/>
      </c>
    </row>
    <row r="368" spans="1:15" x14ac:dyDescent="0.25">
      <c r="A368" s="2">
        <v>43232.810228495371</v>
      </c>
      <c r="B368">
        <v>3394.4823238510999</v>
      </c>
      <c r="C368">
        <v>10</v>
      </c>
      <c r="D368">
        <f>VLOOKUP(A368,[1]Sheet1!A$2:F$2018,5,FALSE)</f>
        <v>679.25018468120004</v>
      </c>
      <c r="E368">
        <f>VLOOKUP(A368,[1]Sheet1!A$2:F$2018,6,FALSE)</f>
        <v>678.81176759999994</v>
      </c>
      <c r="F368" s="5">
        <f t="shared" ca="1" si="50"/>
        <v>-2.1362989866259476E-3</v>
      </c>
      <c r="G368" s="5">
        <f t="shared" ca="1" si="51"/>
        <v>-1.4510814811999355</v>
      </c>
      <c r="H368" s="6">
        <f t="shared" si="52"/>
        <v>367</v>
      </c>
      <c r="I368" s="8">
        <f t="shared" si="58"/>
        <v>2.4875617781703667</v>
      </c>
      <c r="J368">
        <f t="shared" si="53"/>
        <v>3395.6530904412934</v>
      </c>
      <c r="K368">
        <f t="shared" si="54"/>
        <v>1.5568079939994643</v>
      </c>
      <c r="L368">
        <f t="shared" si="55"/>
        <v>-0.75203017630058666</v>
      </c>
      <c r="M368" t="str">
        <f t="shared" si="59"/>
        <v/>
      </c>
      <c r="N368" t="str">
        <f t="shared" si="56"/>
        <v/>
      </c>
      <c r="O368" t="str">
        <f t="shared" si="57"/>
        <v/>
      </c>
    </row>
    <row r="369" spans="1:15" x14ac:dyDescent="0.25">
      <c r="A369" s="2">
        <v>43232.810873287039</v>
      </c>
      <c r="B369">
        <v>3394.3625448539001</v>
      </c>
      <c r="C369">
        <v>11</v>
      </c>
      <c r="D369">
        <f>VLOOKUP(A369,[1]Sheet1!A$2:F$2018,5,FALSE)</f>
        <v>679.60026184467995</v>
      </c>
      <c r="E369">
        <f>VLOOKUP(A369,[1]Sheet1!A$2:F$2018,6,FALSE)</f>
        <v>678.81000000000006</v>
      </c>
      <c r="F369" s="5">
        <f t="shared" ca="1" si="50"/>
        <v>-2.6503207043959212E-3</v>
      </c>
      <c r="G369" s="5">
        <f t="shared" ca="1" si="51"/>
        <v>-1.8011586446798447</v>
      </c>
      <c r="H369" s="6">
        <f t="shared" si="52"/>
        <v>368</v>
      </c>
      <c r="I369" s="8">
        <f t="shared" si="58"/>
        <v>2.5352304131415511</v>
      </c>
      <c r="J369">
        <f t="shared" si="53"/>
        <v>3395.9400645118344</v>
      </c>
      <c r="K369">
        <f t="shared" si="54"/>
        <v>1.5355129395709068</v>
      </c>
      <c r="L369">
        <f t="shared" si="55"/>
        <v>-1.0273567986832786</v>
      </c>
      <c r="M369" t="str">
        <f t="shared" si="59"/>
        <v/>
      </c>
      <c r="N369" t="str">
        <f t="shared" si="56"/>
        <v/>
      </c>
      <c r="O369" t="str">
        <f t="shared" si="57"/>
        <v/>
      </c>
    </row>
    <row r="370" spans="1:15" x14ac:dyDescent="0.25">
      <c r="A370" s="2">
        <v>43232.81113696759</v>
      </c>
      <c r="B370">
        <v>3394.048862757199</v>
      </c>
      <c r="C370">
        <v>7</v>
      </c>
      <c r="D370">
        <f>VLOOKUP(A370,[1]Sheet1!A$2:F$2018,5,FALSE)</f>
        <v>679.6432496225201</v>
      </c>
      <c r="E370">
        <f>VLOOKUP(A370,[1]Sheet1!A$2:F$2018,6,FALSE)</f>
        <v>680.22</v>
      </c>
      <c r="F370" s="5">
        <f t="shared" ca="1" si="50"/>
        <v>-2.7134035739253691E-3</v>
      </c>
      <c r="G370" s="5">
        <f t="shared" ca="1" si="51"/>
        <v>-1.8441464225199977</v>
      </c>
      <c r="H370" s="6">
        <f t="shared" si="52"/>
        <v>369</v>
      </c>
      <c r="I370" s="8">
        <f t="shared" si="58"/>
        <v>1.1373156203818833</v>
      </c>
      <c r="J370">
        <f t="shared" si="53"/>
        <v>3396.1738588456315</v>
      </c>
      <c r="K370">
        <f t="shared" si="54"/>
        <v>1.5306542793427262</v>
      </c>
      <c r="L370">
        <f t="shared" si="55"/>
        <v>-1.3882926517834857</v>
      </c>
      <c r="M370" t="str">
        <f t="shared" si="59"/>
        <v/>
      </c>
      <c r="N370" t="str">
        <f t="shared" si="56"/>
        <v/>
      </c>
      <c r="O370" t="str">
        <f t="shared" si="57"/>
        <v/>
      </c>
    </row>
    <row r="371" spans="1:15" x14ac:dyDescent="0.25">
      <c r="A371" s="2">
        <v>43232.81113696759</v>
      </c>
      <c r="B371">
        <v>3394.05</v>
      </c>
      <c r="C371">
        <v>1</v>
      </c>
      <c r="D371">
        <f>VLOOKUP(A371,[1]Sheet1!A$2:F$2018,5,FALSE)</f>
        <v>679.6432496225201</v>
      </c>
      <c r="E371">
        <f>VLOOKUP(A371,[1]Sheet1!A$2:F$2018,6,FALSE)</f>
        <v>680.22</v>
      </c>
      <c r="F371" s="5">
        <f t="shared" ca="1" si="50"/>
        <v>-2.7134035739253691E-3</v>
      </c>
      <c r="G371" s="5">
        <f t="shared" ca="1" si="51"/>
        <v>-1.8441464225199977</v>
      </c>
      <c r="H371" s="6">
        <f t="shared" si="52"/>
        <v>370</v>
      </c>
      <c r="I371" s="8">
        <f t="shared" si="58"/>
        <v>-0.59630519657000391</v>
      </c>
      <c r="J371">
        <f t="shared" si="53"/>
        <v>3396.3329170161724</v>
      </c>
      <c r="K371">
        <f t="shared" si="54"/>
        <v>1.5510938827310596</v>
      </c>
      <c r="L371">
        <f t="shared" si="55"/>
        <v>-1.4718109855172494</v>
      </c>
      <c r="M371" t="str">
        <f t="shared" si="59"/>
        <v/>
      </c>
      <c r="N371" t="str">
        <f t="shared" si="56"/>
        <v/>
      </c>
      <c r="O371" t="str">
        <f t="shared" si="57"/>
        <v/>
      </c>
    </row>
    <row r="372" spans="1:15" x14ac:dyDescent="0.25">
      <c r="A372" s="2">
        <v>43232.811136979173</v>
      </c>
      <c r="B372">
        <v>3394.460008513799</v>
      </c>
      <c r="C372">
        <v>2</v>
      </c>
      <c r="D372">
        <f>VLOOKUP(A372,[1]Sheet1!A$2:F$2018,5,FALSE)</f>
        <v>679.6432496225201</v>
      </c>
      <c r="E372">
        <f>VLOOKUP(A372,[1]Sheet1!A$2:F$2018,6,FALSE)</f>
        <v>679.35055064024004</v>
      </c>
      <c r="F372" s="5">
        <f t="shared" ca="1" si="50"/>
        <v>-2.7134035739253691E-3</v>
      </c>
      <c r="G372" s="5">
        <f t="shared" ca="1" si="51"/>
        <v>-1.8441464225199977</v>
      </c>
      <c r="H372" s="6">
        <f t="shared" si="52"/>
        <v>371</v>
      </c>
      <c r="I372" s="8">
        <f t="shared" si="58"/>
        <v>-0.31751315661519691</v>
      </c>
      <c r="J372">
        <f t="shared" si="53"/>
        <v>3396.4547999669467</v>
      </c>
      <c r="K372">
        <f t="shared" si="54"/>
        <v>1.5841038612473781</v>
      </c>
      <c r="L372">
        <f t="shared" si="55"/>
        <v>-1.2592554705200072</v>
      </c>
      <c r="M372" t="str">
        <f t="shared" si="59"/>
        <v/>
      </c>
      <c r="N372" t="str">
        <f t="shared" si="56"/>
        <v/>
      </c>
      <c r="O372" t="str">
        <f t="shared" si="57"/>
        <v/>
      </c>
    </row>
    <row r="373" spans="1:15" x14ac:dyDescent="0.25">
      <c r="A373" s="2">
        <v>43232.811136979173</v>
      </c>
      <c r="B373">
        <v>3401.1</v>
      </c>
      <c r="C373">
        <v>1</v>
      </c>
      <c r="D373">
        <f>VLOOKUP(A373,[1]Sheet1!A$2:F$2018,5,FALSE)</f>
        <v>679.6432496225201</v>
      </c>
      <c r="E373">
        <f>VLOOKUP(A373,[1]Sheet1!A$2:F$2018,6,FALSE)</f>
        <v>679.35055064024004</v>
      </c>
      <c r="F373" s="5">
        <f t="shared" ca="1" si="50"/>
        <v>-3.0145721651144257E-3</v>
      </c>
      <c r="G373" s="5">
        <f t="shared" ca="1" si="51"/>
        <v>-2.0488336225199646</v>
      </c>
      <c r="H373" s="6">
        <f t="shared" si="52"/>
        <v>372</v>
      </c>
      <c r="I373" s="8">
        <f t="shared" si="58"/>
        <v>-0.60627877233885963</v>
      </c>
      <c r="J373">
        <f t="shared" si="53"/>
        <v>3396.5862301092129</v>
      </c>
      <c r="K373">
        <f t="shared" si="54"/>
        <v>1.6114955751769899</v>
      </c>
      <c r="L373">
        <f t="shared" si="55"/>
        <v>2.8009818707018437</v>
      </c>
      <c r="M373" t="str">
        <f t="shared" si="59"/>
        <v/>
      </c>
      <c r="N373" t="str">
        <f t="shared" si="56"/>
        <v/>
      </c>
      <c r="O373" t="str">
        <f t="shared" si="57"/>
        <v/>
      </c>
    </row>
    <row r="374" spans="1:15" x14ac:dyDescent="0.25">
      <c r="A374" s="2">
        <v>43232.811287372693</v>
      </c>
      <c r="B374">
        <v>3398.6598963649012</v>
      </c>
      <c r="C374">
        <v>8</v>
      </c>
      <c r="D374">
        <f>VLOOKUP(A374,[1]Sheet1!A$2:F$2018,5,FALSE)</f>
        <v>679.74049912511998</v>
      </c>
      <c r="E374">
        <f>VLOOKUP(A374,[1]Sheet1!A$2:F$2018,6,FALSE)</f>
        <v>679.25</v>
      </c>
      <c r="F374" s="5">
        <f t="shared" ca="1" si="50"/>
        <v>-3.1572094466668144E-3</v>
      </c>
      <c r="G374" s="5">
        <f t="shared" ca="1" si="51"/>
        <v>-2.1460831251198442</v>
      </c>
      <c r="H374" s="6">
        <f t="shared" si="52"/>
        <v>373</v>
      </c>
      <c r="I374" s="8">
        <f t="shared" si="58"/>
        <v>1.3524680306020718</v>
      </c>
      <c r="J374">
        <f t="shared" si="53"/>
        <v>3397.4371382271456</v>
      </c>
      <c r="K374">
        <f t="shared" si="54"/>
        <v>1.768362993359518</v>
      </c>
      <c r="L374">
        <f t="shared" si="55"/>
        <v>0.69146331513792159</v>
      </c>
      <c r="M374" t="str">
        <f t="shared" si="59"/>
        <v/>
      </c>
      <c r="N374" t="str">
        <f t="shared" si="56"/>
        <v/>
      </c>
      <c r="O374" t="str">
        <f t="shared" si="57"/>
        <v/>
      </c>
    </row>
    <row r="375" spans="1:15" x14ac:dyDescent="0.25">
      <c r="A375" s="2">
        <v>43232.81142810185</v>
      </c>
      <c r="B375">
        <v>3396.2492422218002</v>
      </c>
      <c r="C375">
        <v>5</v>
      </c>
      <c r="D375">
        <f>VLOOKUP(A375,[1]Sheet1!A$2:F$2018,5,FALSE)</f>
        <v>679.76247469292014</v>
      </c>
      <c r="E375">
        <f>VLOOKUP(A375,[1]Sheet1!A$2:F$2018,6,FALSE)</f>
        <v>678.51247738771997</v>
      </c>
      <c r="F375" s="5">
        <f t="shared" ca="1" si="50"/>
        <v>-2.3360014673026808E-3</v>
      </c>
      <c r="G375" s="5">
        <f t="shared" ca="1" si="51"/>
        <v>-1.5879261382999628</v>
      </c>
      <c r="H375" s="6">
        <f t="shared" si="52"/>
        <v>374</v>
      </c>
      <c r="I375" s="8">
        <f t="shared" si="58"/>
        <v>0.44996796213639556</v>
      </c>
      <c r="J375">
        <f t="shared" si="53"/>
        <v>3397.9363202153513</v>
      </c>
      <c r="K375">
        <f t="shared" si="54"/>
        <v>1.7760215254882126</v>
      </c>
      <c r="L375">
        <f t="shared" si="55"/>
        <v>-0.94991978945040856</v>
      </c>
      <c r="M375" t="str">
        <f t="shared" si="59"/>
        <v/>
      </c>
      <c r="N375" t="str">
        <f t="shared" si="56"/>
        <v/>
      </c>
      <c r="O375" t="str">
        <f t="shared" si="57"/>
        <v/>
      </c>
    </row>
    <row r="376" spans="1:15" x14ac:dyDescent="0.25">
      <c r="A376" s="2">
        <v>43232.811686516201</v>
      </c>
      <c r="B376">
        <v>3393.8095033451</v>
      </c>
      <c r="C376">
        <v>13</v>
      </c>
      <c r="D376">
        <f>VLOOKUP(A376,[1]Sheet1!A$2:F$2018,5,FALSE)</f>
        <v>679.87252003926017</v>
      </c>
      <c r="E376">
        <f>VLOOKUP(A376,[1]Sheet1!A$2:F$2018,6,FALSE)</f>
        <v>678.41896283719984</v>
      </c>
      <c r="F376" s="5">
        <f t="shared" ca="1" si="50"/>
        <v>-2.4974850940319535E-3</v>
      </c>
      <c r="G376" s="5">
        <f t="shared" ca="1" si="51"/>
        <v>-1.6979714846399929</v>
      </c>
      <c r="H376" s="6">
        <f t="shared" si="52"/>
        <v>375</v>
      </c>
      <c r="I376" s="8">
        <f t="shared" si="58"/>
        <v>2.6253563694132911</v>
      </c>
      <c r="J376">
        <f t="shared" si="53"/>
        <v>3398.099444773598</v>
      </c>
      <c r="K376">
        <f t="shared" si="54"/>
        <v>1.7968298981344999</v>
      </c>
      <c r="L376">
        <f t="shared" si="55"/>
        <v>-2.3875055913483298</v>
      </c>
      <c r="M376" t="str">
        <f t="shared" si="59"/>
        <v/>
      </c>
      <c r="N376" t="str">
        <f t="shared" si="56"/>
        <v/>
      </c>
      <c r="O376" t="str">
        <f t="shared" si="57"/>
        <v/>
      </c>
    </row>
    <row r="377" spans="1:15" x14ac:dyDescent="0.25">
      <c r="A377" s="2">
        <v>43232.811686516201</v>
      </c>
      <c r="B377">
        <v>3392.55</v>
      </c>
      <c r="C377">
        <v>1</v>
      </c>
      <c r="D377">
        <f>VLOOKUP(A377,[1]Sheet1!A$2:F$2018,5,FALSE)</f>
        <v>679.87252003926017</v>
      </c>
      <c r="E377">
        <f>VLOOKUP(A377,[1]Sheet1!A$2:F$2018,6,FALSE)</f>
        <v>678.41896283719984</v>
      </c>
      <c r="F377" s="5">
        <f t="shared" ca="1" si="50"/>
        <v>-2.4974850940319535E-3</v>
      </c>
      <c r="G377" s="5">
        <f t="shared" ca="1" si="51"/>
        <v>-1.6979714846399929</v>
      </c>
      <c r="H377" s="6">
        <f t="shared" si="52"/>
        <v>376</v>
      </c>
      <c r="I377" s="8">
        <f t="shared" si="58"/>
        <v>-0.71317806284618468</v>
      </c>
      <c r="J377">
        <f t="shared" si="53"/>
        <v>3397.935342491036</v>
      </c>
      <c r="K377">
        <f t="shared" si="54"/>
        <v>1.9300371542735049</v>
      </c>
      <c r="L377">
        <f t="shared" si="55"/>
        <v>-2.7902791814714551</v>
      </c>
      <c r="M377" t="str">
        <f t="shared" si="59"/>
        <v/>
      </c>
      <c r="N377" t="str">
        <f t="shared" si="56"/>
        <v/>
      </c>
      <c r="O377" t="str">
        <f t="shared" si="57"/>
        <v/>
      </c>
    </row>
    <row r="378" spans="1:15" x14ac:dyDescent="0.25">
      <c r="A378" s="2">
        <v>43232.812234722223</v>
      </c>
      <c r="B378">
        <v>3391.844567414199</v>
      </c>
      <c r="C378">
        <v>25</v>
      </c>
      <c r="D378">
        <f>VLOOKUP(A378,[1]Sheet1!A$2:F$2018,5,FALSE)</f>
        <v>680.18596230063997</v>
      </c>
      <c r="E378">
        <f>VLOOKUP(A378,[1]Sheet1!A$2:F$2018,6,FALSE)</f>
        <v>678.95392976279993</v>
      </c>
      <c r="F378" s="5">
        <f t="shared" ca="1" si="50"/>
        <v>-2.9571526869158755E-3</v>
      </c>
      <c r="G378" s="5">
        <f t="shared" ca="1" si="51"/>
        <v>-2.0114137460197981</v>
      </c>
      <c r="H378" s="6">
        <f t="shared" si="52"/>
        <v>377</v>
      </c>
      <c r="I378" s="8">
        <f t="shared" si="58"/>
        <v>5.3876719005112763</v>
      </c>
      <c r="J378">
        <f t="shared" si="53"/>
        <v>3397.591198632841</v>
      </c>
      <c r="K378">
        <f t="shared" si="54"/>
        <v>2.1181056379334313</v>
      </c>
      <c r="L378">
        <f t="shared" si="55"/>
        <v>-2.7130994392937158</v>
      </c>
      <c r="M378" t="str">
        <f t="shared" si="59"/>
        <v/>
      </c>
      <c r="N378" t="str">
        <f t="shared" si="56"/>
        <v/>
      </c>
      <c r="O378" t="str">
        <f t="shared" si="57"/>
        <v/>
      </c>
    </row>
    <row r="379" spans="1:15" x14ac:dyDescent="0.25">
      <c r="A379" s="2">
        <v>43232.812375879628</v>
      </c>
      <c r="B379">
        <v>3394.3822820748001</v>
      </c>
      <c r="C379">
        <v>5</v>
      </c>
      <c r="D379">
        <f>VLOOKUP(A379,[1]Sheet1!A$2:F$2018,5,FALSE)</f>
        <v>680.18596230063997</v>
      </c>
      <c r="E379">
        <f>VLOOKUP(A379,[1]Sheet1!A$2:F$2018,6,FALSE)</f>
        <v>678.99884548</v>
      </c>
      <c r="F379" s="5">
        <f t="shared" ca="1" si="50"/>
        <v>-2.108871645583878E-3</v>
      </c>
      <c r="G379" s="5">
        <f t="shared" ca="1" si="51"/>
        <v>-1.4344248896200043</v>
      </c>
      <c r="H379" s="6">
        <f t="shared" si="52"/>
        <v>378</v>
      </c>
      <c r="I379" s="8">
        <f t="shared" si="58"/>
        <v>0.10041026728061601</v>
      </c>
      <c r="J379">
        <f t="shared" si="53"/>
        <v>3397.1366860085368</v>
      </c>
      <c r="K379">
        <f t="shared" si="54"/>
        <v>2.3028532577204337</v>
      </c>
      <c r="L379">
        <f t="shared" si="55"/>
        <v>-1.1960831305696353</v>
      </c>
      <c r="M379" t="str">
        <f t="shared" si="59"/>
        <v/>
      </c>
      <c r="N379" t="str">
        <f t="shared" si="56"/>
        <v/>
      </c>
      <c r="O379" t="str">
        <f t="shared" si="57"/>
        <v/>
      </c>
    </row>
    <row r="380" spans="1:15" x14ac:dyDescent="0.25">
      <c r="A380" s="2">
        <v>43232.812496493047</v>
      </c>
      <c r="B380">
        <v>3394.6605324000002</v>
      </c>
      <c r="C380">
        <v>5</v>
      </c>
      <c r="D380">
        <f>VLOOKUP(A380,[1]Sheet1!A$2:F$2018,5,FALSE)</f>
        <v>680.51123750063994</v>
      </c>
      <c r="E380">
        <f>VLOOKUP(A380,[1]Sheet1!A$2:F$2018,6,FALSE)</f>
        <v>679</v>
      </c>
      <c r="F380" s="5">
        <f t="shared" ca="1" si="50"/>
        <v>-2.2391923559652509E-3</v>
      </c>
      <c r="G380" s="5">
        <f t="shared" ca="1" si="51"/>
        <v>-1.5237955611598863</v>
      </c>
      <c r="H380" s="6">
        <f t="shared" si="52"/>
        <v>379</v>
      </c>
      <c r="I380" s="8">
        <f t="shared" si="58"/>
        <v>7.9777045230322738E-2</v>
      </c>
      <c r="J380">
        <f t="shared" si="53"/>
        <v>3396.9460068206672</v>
      </c>
      <c r="K380">
        <f t="shared" si="54"/>
        <v>2.3157195394009209</v>
      </c>
      <c r="L380">
        <f t="shared" si="55"/>
        <v>-0.98693921339812563</v>
      </c>
      <c r="M380" t="str">
        <f t="shared" si="59"/>
        <v/>
      </c>
      <c r="N380" t="str">
        <f t="shared" si="56"/>
        <v/>
      </c>
      <c r="O380" t="str">
        <f t="shared" si="57"/>
        <v/>
      </c>
    </row>
    <row r="381" spans="1:15" x14ac:dyDescent="0.25">
      <c r="A381" s="2">
        <v>43232.812510509262</v>
      </c>
      <c r="B381">
        <v>3395</v>
      </c>
      <c r="C381">
        <v>2</v>
      </c>
      <c r="D381">
        <f>VLOOKUP(A381,[1]Sheet1!A$2:F$2018,5,FALSE)</f>
        <v>680.51123750063994</v>
      </c>
      <c r="E381">
        <f>VLOOKUP(A381,[1]Sheet1!A$2:F$2018,6,FALSE)</f>
        <v>679.1974923038</v>
      </c>
      <c r="F381" s="5">
        <f t="shared" ca="1" si="50"/>
        <v>-2.2391923559652509E-3</v>
      </c>
      <c r="G381" s="5">
        <f t="shared" ca="1" si="51"/>
        <v>-1.5237955611598863</v>
      </c>
      <c r="H381" s="6">
        <f t="shared" si="52"/>
        <v>380</v>
      </c>
      <c r="I381" s="8">
        <f t="shared" si="58"/>
        <v>-0.51947070687480401</v>
      </c>
      <c r="J381">
        <f t="shared" si="53"/>
        <v>3396.7481413737878</v>
      </c>
      <c r="K381">
        <f t="shared" si="54"/>
        <v>2.2943268318728669</v>
      </c>
      <c r="L381">
        <f t="shared" si="55"/>
        <v>-0.76194086627178093</v>
      </c>
      <c r="M381" t="str">
        <f t="shared" si="59"/>
        <v/>
      </c>
      <c r="N381" t="str">
        <f t="shared" si="56"/>
        <v/>
      </c>
      <c r="O381" t="str">
        <f t="shared" si="57"/>
        <v/>
      </c>
    </row>
    <row r="382" spans="1:15" x14ac:dyDescent="0.25">
      <c r="A382" s="2">
        <v>43232.812894722221</v>
      </c>
      <c r="B382">
        <v>3395.2242862390999</v>
      </c>
      <c r="C382">
        <v>10</v>
      </c>
      <c r="D382">
        <f>VLOOKUP(A382,[1]Sheet1!A$2:F$2018,5,FALSE)</f>
        <v>680.6767864640002</v>
      </c>
      <c r="E382">
        <f>VLOOKUP(A382,[1]Sheet1!A$2:F$2018,6,FALSE)</f>
        <v>679.99603592000005</v>
      </c>
      <c r="F382" s="5">
        <f t="shared" ca="1" si="50"/>
        <v>-2.481860051811093E-3</v>
      </c>
      <c r="G382" s="5">
        <f t="shared" ca="1" si="51"/>
        <v>-1.6893445245201517</v>
      </c>
      <c r="H382" s="6">
        <f t="shared" si="52"/>
        <v>381</v>
      </c>
      <c r="I382" s="8">
        <f t="shared" si="58"/>
        <v>1.0210046346653017</v>
      </c>
      <c r="J382">
        <f t="shared" si="53"/>
        <v>3396.5486829850597</v>
      </c>
      <c r="K382">
        <f t="shared" si="54"/>
        <v>2.2327471253841815</v>
      </c>
      <c r="L382">
        <f t="shared" si="55"/>
        <v>-0.59316916407715359</v>
      </c>
      <c r="M382" t="str">
        <f t="shared" si="59"/>
        <v/>
      </c>
      <c r="N382" t="str">
        <f t="shared" si="56"/>
        <v/>
      </c>
      <c r="O382" t="str">
        <f t="shared" si="57"/>
        <v/>
      </c>
    </row>
    <row r="383" spans="1:15" x14ac:dyDescent="0.25">
      <c r="A383" s="2">
        <v>43232.812894722221</v>
      </c>
      <c r="B383">
        <v>3396.65</v>
      </c>
      <c r="C383">
        <v>1</v>
      </c>
      <c r="D383">
        <f>VLOOKUP(A383,[1]Sheet1!A$2:F$2018,5,FALSE)</f>
        <v>680.6767864640002</v>
      </c>
      <c r="E383">
        <f>VLOOKUP(A383,[1]Sheet1!A$2:F$2018,6,FALSE)</f>
        <v>679.99603592000005</v>
      </c>
      <c r="F383" s="5">
        <f t="shared" ca="1" si="50"/>
        <v>-2.481860051811093E-3</v>
      </c>
      <c r="G383" s="5">
        <f t="shared" ca="1" si="51"/>
        <v>-1.6893445245201517</v>
      </c>
      <c r="H383" s="6">
        <f t="shared" si="52"/>
        <v>382</v>
      </c>
      <c r="I383" s="8">
        <f t="shared" si="58"/>
        <v>-0.76365805833206857</v>
      </c>
      <c r="J383">
        <f t="shared" si="53"/>
        <v>3396.3327564690358</v>
      </c>
      <c r="K383">
        <f t="shared" si="54"/>
        <v>2.1255543481700707</v>
      </c>
      <c r="L383">
        <f t="shared" si="55"/>
        <v>0.14925213803046447</v>
      </c>
      <c r="M383" t="str">
        <f t="shared" si="59"/>
        <v/>
      </c>
      <c r="N383" t="str">
        <f t="shared" si="56"/>
        <v/>
      </c>
      <c r="O383" t="str">
        <f t="shared" si="57"/>
        <v/>
      </c>
    </row>
    <row r="384" spans="1:15" x14ac:dyDescent="0.25">
      <c r="A384" s="2">
        <v>43232.812894722221</v>
      </c>
      <c r="B384">
        <v>3396.65</v>
      </c>
      <c r="C384">
        <v>1</v>
      </c>
      <c r="D384">
        <f>VLOOKUP(A384,[1]Sheet1!A$2:F$2018,5,FALSE)</f>
        <v>680.6767864640002</v>
      </c>
      <c r="E384">
        <f>VLOOKUP(A384,[1]Sheet1!A$2:F$2018,6,FALSE)</f>
        <v>679.99603592000005</v>
      </c>
      <c r="F384" s="5">
        <f t="shared" ca="1" si="50"/>
        <v>-2.481860051811093E-3</v>
      </c>
      <c r="G384" s="5">
        <f t="shared" ca="1" si="51"/>
        <v>-1.6893445245201517</v>
      </c>
      <c r="H384" s="6">
        <f t="shared" si="52"/>
        <v>383</v>
      </c>
      <c r="I384" s="8">
        <f t="shared" si="58"/>
        <v>-0.76365805833206857</v>
      </c>
      <c r="J384">
        <f t="shared" si="53"/>
        <v>3396.2365369732197</v>
      </c>
      <c r="K384">
        <f t="shared" si="54"/>
        <v>1.9586619260697937</v>
      </c>
      <c r="L384">
        <f t="shared" si="55"/>
        <v>0.21109463622955946</v>
      </c>
      <c r="M384" t="str">
        <f t="shared" si="59"/>
        <v/>
      </c>
      <c r="N384" t="str">
        <f t="shared" si="56"/>
        <v/>
      </c>
      <c r="O384" t="str">
        <f t="shared" si="57"/>
        <v/>
      </c>
    </row>
    <row r="385" spans="1:15" x14ac:dyDescent="0.25">
      <c r="A385" s="2">
        <v>43232.812924837963</v>
      </c>
      <c r="B385">
        <v>3397.5611928802</v>
      </c>
      <c r="C385">
        <v>10</v>
      </c>
      <c r="D385">
        <f>VLOOKUP(A385,[1]Sheet1!A$2:F$2018,5,FALSE)</f>
        <v>680.6767864640002</v>
      </c>
      <c r="E385">
        <f>VLOOKUP(A385,[1]Sheet1!A$2:F$2018,6,FALSE)</f>
        <v>679.72942008517998</v>
      </c>
      <c r="F385" s="5">
        <f t="shared" ca="1" si="50"/>
        <v>-2.481860051811093E-3</v>
      </c>
      <c r="G385" s="5">
        <f t="shared" ca="1" si="51"/>
        <v>-1.6893445245201517</v>
      </c>
      <c r="H385" s="6">
        <f t="shared" si="52"/>
        <v>384</v>
      </c>
      <c r="I385" s="8">
        <f t="shared" si="58"/>
        <v>0.96658817173499589</v>
      </c>
      <c r="J385">
        <f t="shared" si="53"/>
        <v>3396.0997516023904</v>
      </c>
      <c r="K385">
        <f t="shared" si="54"/>
        <v>1.7324922062826607</v>
      </c>
      <c r="L385">
        <f t="shared" si="55"/>
        <v>0.84354854383176869</v>
      </c>
      <c r="M385" t="str">
        <f t="shared" si="59"/>
        <v/>
      </c>
      <c r="N385" t="str">
        <f t="shared" si="56"/>
        <v/>
      </c>
      <c r="O385" t="str">
        <f t="shared" si="57"/>
        <v/>
      </c>
    </row>
    <row r="386" spans="1:15" x14ac:dyDescent="0.25">
      <c r="A386" s="2">
        <v>43232.812924837963</v>
      </c>
      <c r="B386">
        <v>3400</v>
      </c>
      <c r="C386">
        <v>1</v>
      </c>
      <c r="D386">
        <f>VLOOKUP(A386,[1]Sheet1!A$2:F$2018,5,FALSE)</f>
        <v>680.6767864640002</v>
      </c>
      <c r="E386">
        <f>VLOOKUP(A386,[1]Sheet1!A$2:F$2018,6,FALSE)</f>
        <v>679.72942008517998</v>
      </c>
      <c r="F386" s="5">
        <f t="shared" ref="F386:F449" ca="1" si="60">(OFFSET(E386,$T$2,0)-D386)/D386</f>
        <v>-2.481860051811093E-3</v>
      </c>
      <c r="G386" s="5">
        <f t="shared" ca="1" si="51"/>
        <v>-1.6893445245201517</v>
      </c>
      <c r="H386" s="6">
        <f t="shared" si="52"/>
        <v>385</v>
      </c>
      <c r="I386" s="8">
        <f t="shared" si="58"/>
        <v>-0.78607417908767219</v>
      </c>
      <c r="J386">
        <f t="shared" si="53"/>
        <v>3396.4367027265916</v>
      </c>
      <c r="K386">
        <f t="shared" si="54"/>
        <v>1.7363578170726632</v>
      </c>
      <c r="L386">
        <f t="shared" si="55"/>
        <v>2.0521676110605691</v>
      </c>
      <c r="M386" t="str">
        <f t="shared" si="59"/>
        <v/>
      </c>
      <c r="N386" t="str">
        <f t="shared" si="56"/>
        <v/>
      </c>
      <c r="O386" t="str">
        <f t="shared" si="57"/>
        <v/>
      </c>
    </row>
    <row r="387" spans="1:15" x14ac:dyDescent="0.25">
      <c r="A387" s="2">
        <v>43232.812924837963</v>
      </c>
      <c r="B387">
        <v>3400</v>
      </c>
      <c r="C387">
        <v>1</v>
      </c>
      <c r="D387">
        <f>VLOOKUP(A387,[1]Sheet1!A$2:F$2018,5,FALSE)</f>
        <v>680.6767864640002</v>
      </c>
      <c r="E387">
        <f>VLOOKUP(A387,[1]Sheet1!A$2:F$2018,6,FALSE)</f>
        <v>679.72942008517998</v>
      </c>
      <c r="F387" s="5">
        <f t="shared" ca="1" si="60"/>
        <v>-3.5652552169539134E-3</v>
      </c>
      <c r="G387" s="5">
        <f t="shared" ref="G387:G450" ca="1" si="61">IF(ISNUMBER(F387),D387*F387,"")</f>
        <v>-2.4267864640002017</v>
      </c>
      <c r="H387" s="6">
        <f t="shared" si="52"/>
        <v>386</v>
      </c>
      <c r="I387" s="8">
        <f t="shared" si="58"/>
        <v>-0.78607417908767219</v>
      </c>
      <c r="J387">
        <f t="shared" si="53"/>
        <v>3397.0321501625676</v>
      </c>
      <c r="K387">
        <f t="shared" si="54"/>
        <v>1.8158030640331371</v>
      </c>
      <c r="L387">
        <f t="shared" si="55"/>
        <v>1.6344557932622847</v>
      </c>
      <c r="M387" t="str">
        <f t="shared" si="59"/>
        <v/>
      </c>
      <c r="N387" t="str">
        <f t="shared" si="56"/>
        <v/>
      </c>
      <c r="O387" t="str">
        <f t="shared" si="57"/>
        <v/>
      </c>
    </row>
    <row r="388" spans="1:15" x14ac:dyDescent="0.25">
      <c r="A388" s="2">
        <v>43232.813394618053</v>
      </c>
      <c r="B388">
        <v>3402.1082121771001</v>
      </c>
      <c r="C388">
        <v>16</v>
      </c>
      <c r="D388">
        <f>VLOOKUP(A388,[1]Sheet1!A$2:F$2018,5,FALSE)</f>
        <v>680.69000000000017</v>
      </c>
      <c r="E388">
        <f>VLOOKUP(A388,[1]Sheet1!A$2:F$2018,6,FALSE)</f>
        <v>677.7991032000001</v>
      </c>
      <c r="F388" s="5">
        <f t="shared" ca="1" si="60"/>
        <v>-3.5845979814602353E-3</v>
      </c>
      <c r="G388" s="5">
        <f t="shared" ca="1" si="61"/>
        <v>-2.4400000000001683</v>
      </c>
      <c r="H388" s="6">
        <f t="shared" ref="H388:H451" si="62">H387+1</f>
        <v>387</v>
      </c>
      <c r="I388" s="8">
        <f t="shared" si="58"/>
        <v>2.0627852619012068</v>
      </c>
      <c r="J388">
        <f t="shared" si="53"/>
        <v>3397.5761332284183</v>
      </c>
      <c r="K388">
        <f t="shared" si="54"/>
        <v>1.8669351560505349</v>
      </c>
      <c r="L388">
        <f t="shared" si="55"/>
        <v>2.4275502735024572</v>
      </c>
      <c r="M388" t="str">
        <f t="shared" si="59"/>
        <v/>
      </c>
      <c r="N388" t="str">
        <f t="shared" si="56"/>
        <v/>
      </c>
      <c r="O388" t="str">
        <f t="shared" si="57"/>
        <v/>
      </c>
    </row>
    <row r="389" spans="1:15" x14ac:dyDescent="0.25">
      <c r="A389" s="2">
        <v>43232.81345833333</v>
      </c>
      <c r="B389">
        <v>3403.45</v>
      </c>
      <c r="C389">
        <v>3</v>
      </c>
      <c r="D389">
        <f>VLOOKUP(A389,[1]Sheet1!A$2:F$2018,5,FALSE)</f>
        <v>679.47389861862007</v>
      </c>
      <c r="E389">
        <f>VLOOKUP(A389,[1]Sheet1!A$2:F$2018,6,FALSE)</f>
        <v>677.7991032000001</v>
      </c>
      <c r="F389" s="5">
        <f t="shared" ca="1" si="60"/>
        <v>-1.8012444938772072E-3</v>
      </c>
      <c r="G389" s="5">
        <f t="shared" ca="1" si="61"/>
        <v>-1.2238986186200691</v>
      </c>
      <c r="H389" s="6">
        <f t="shared" si="62"/>
        <v>388</v>
      </c>
      <c r="I389" s="8">
        <f t="shared" si="58"/>
        <v>-0.42538240836625224</v>
      </c>
      <c r="J389">
        <f t="shared" si="53"/>
        <v>3398.2272573020837</v>
      </c>
      <c r="K389">
        <f t="shared" si="54"/>
        <v>2.0101079175764505</v>
      </c>
      <c r="L389">
        <f t="shared" si="55"/>
        <v>2.5982399513221708</v>
      </c>
      <c r="M389" t="str">
        <f t="shared" si="59"/>
        <v/>
      </c>
      <c r="N389" t="str">
        <f t="shared" si="56"/>
        <v/>
      </c>
      <c r="O389" t="str">
        <f t="shared" si="57"/>
        <v/>
      </c>
    </row>
    <row r="390" spans="1:15" x14ac:dyDescent="0.25">
      <c r="A390" s="2">
        <v>43232.81345833333</v>
      </c>
      <c r="B390">
        <v>3403.45</v>
      </c>
      <c r="C390">
        <v>1</v>
      </c>
      <c r="D390">
        <f>VLOOKUP(A390,[1]Sheet1!A$2:F$2018,5,FALSE)</f>
        <v>679.47389861862007</v>
      </c>
      <c r="E390">
        <f>VLOOKUP(A390,[1]Sheet1!A$2:F$2018,6,FALSE)</f>
        <v>677.7991032000001</v>
      </c>
      <c r="F390" s="5">
        <f t="shared" ca="1" si="60"/>
        <v>-1.8012444938772072E-3</v>
      </c>
      <c r="G390" s="5">
        <f t="shared" ca="1" si="61"/>
        <v>-1.2238986186200691</v>
      </c>
      <c r="H390" s="6">
        <f t="shared" si="62"/>
        <v>389</v>
      </c>
      <c r="I390" s="8">
        <f t="shared" si="58"/>
        <v>-0.76141973982128019</v>
      </c>
      <c r="J390">
        <f t="shared" si="53"/>
        <v>3398.9794875556581</v>
      </c>
      <c r="K390">
        <f t="shared" si="54"/>
        <v>2.1860245229677373</v>
      </c>
      <c r="L390">
        <f t="shared" si="55"/>
        <v>2.0450422204196252</v>
      </c>
      <c r="M390" t="str">
        <f t="shared" si="59"/>
        <v/>
      </c>
      <c r="N390" t="str">
        <f t="shared" si="56"/>
        <v/>
      </c>
      <c r="O390" t="str">
        <f t="shared" si="57"/>
        <v/>
      </c>
    </row>
    <row r="391" spans="1:15" x14ac:dyDescent="0.25">
      <c r="A391" s="2">
        <v>43232.81345833333</v>
      </c>
      <c r="B391">
        <v>3403.45</v>
      </c>
      <c r="C391">
        <v>1</v>
      </c>
      <c r="D391">
        <f>VLOOKUP(A391,[1]Sheet1!A$2:F$2018,5,FALSE)</f>
        <v>679.47389861862007</v>
      </c>
      <c r="E391">
        <f>VLOOKUP(A391,[1]Sheet1!A$2:F$2018,6,FALSE)</f>
        <v>677.7991032000001</v>
      </c>
      <c r="F391" s="5">
        <f t="shared" ca="1" si="60"/>
        <v>-1.8012444938772072E-3</v>
      </c>
      <c r="G391" s="5">
        <f t="shared" ca="1" si="61"/>
        <v>-1.2238986186200691</v>
      </c>
      <c r="H391" s="6">
        <f t="shared" si="62"/>
        <v>390</v>
      </c>
      <c r="I391" s="8">
        <f t="shared" si="58"/>
        <v>-0.76141973982128019</v>
      </c>
      <c r="J391">
        <f t="shared" si="53"/>
        <v>3399.6722220109141</v>
      </c>
      <c r="K391">
        <f t="shared" si="54"/>
        <v>2.3064183585602884</v>
      </c>
      <c r="L391">
        <f t="shared" si="55"/>
        <v>1.6379413453177236</v>
      </c>
      <c r="M391" t="str">
        <f t="shared" si="59"/>
        <v/>
      </c>
      <c r="N391" t="str">
        <f t="shared" si="56"/>
        <v/>
      </c>
      <c r="O391" t="str">
        <f t="shared" si="57"/>
        <v/>
      </c>
    </row>
    <row r="392" spans="1:15" x14ac:dyDescent="0.25">
      <c r="A392" s="2">
        <v>43232.813458356482</v>
      </c>
      <c r="B392">
        <v>3403.4474854947998</v>
      </c>
      <c r="C392">
        <v>3</v>
      </c>
      <c r="D392">
        <f>VLOOKUP(A392,[1]Sheet1!A$2:F$2018,5,FALSE)</f>
        <v>679.44545861862014</v>
      </c>
      <c r="E392">
        <f>VLOOKUP(A392,[1]Sheet1!A$2:F$2018,6,FALSE)</f>
        <v>677.7991032000001</v>
      </c>
      <c r="F392" s="5">
        <f t="shared" ca="1" si="60"/>
        <v>-1.7594622253427413E-3</v>
      </c>
      <c r="G392" s="5">
        <f t="shared" ca="1" si="61"/>
        <v>-1.1954586186201368</v>
      </c>
      <c r="H392" s="6">
        <f t="shared" si="62"/>
        <v>391</v>
      </c>
      <c r="I392" s="8">
        <f t="shared" si="58"/>
        <v>-0.3884294807085607</v>
      </c>
      <c r="J392">
        <f t="shared" si="53"/>
        <v>3400.3054606678502</v>
      </c>
      <c r="K392">
        <f t="shared" si="54"/>
        <v>2.3886198471908231</v>
      </c>
      <c r="L392">
        <f t="shared" si="55"/>
        <v>1.3154143513648138</v>
      </c>
      <c r="M392" t="str">
        <f t="shared" si="59"/>
        <v/>
      </c>
      <c r="N392" t="str">
        <f t="shared" si="56"/>
        <v/>
      </c>
      <c r="O392" t="str">
        <f t="shared" si="57"/>
        <v/>
      </c>
    </row>
    <row r="393" spans="1:15" x14ac:dyDescent="0.25">
      <c r="A393" s="2">
        <v>43232.813869895843</v>
      </c>
      <c r="B393">
        <v>3397.7401774035011</v>
      </c>
      <c r="C393">
        <v>29</v>
      </c>
      <c r="D393">
        <f>VLOOKUP(A393,[1]Sheet1!A$2:F$2018,5,FALSE)</f>
        <v>678.11373879999996</v>
      </c>
      <c r="E393">
        <f>VLOOKUP(A393,[1]Sheet1!A$2:F$2018,6,FALSE)</f>
        <v>677.59441600000014</v>
      </c>
      <c r="F393" s="5">
        <f t="shared" ca="1" si="60"/>
        <v>2.0094151202594009E-4</v>
      </c>
      <c r="G393" s="5">
        <f t="shared" ca="1" si="61"/>
        <v>0.13626120000003539</v>
      </c>
      <c r="H393" s="6">
        <f t="shared" si="62"/>
        <v>392</v>
      </c>
      <c r="I393" s="8">
        <f t="shared" si="58"/>
        <v>4.2879953768882624</v>
      </c>
      <c r="J393">
        <f t="shared" si="53"/>
        <v>3400.9143535401545</v>
      </c>
      <c r="K393">
        <f t="shared" si="54"/>
        <v>2.4429888650180076</v>
      </c>
      <c r="L393">
        <f t="shared" si="55"/>
        <v>-1.2993002883089233</v>
      </c>
      <c r="M393" t="str">
        <f t="shared" si="59"/>
        <v/>
      </c>
      <c r="N393" t="str">
        <f t="shared" si="56"/>
        <v/>
      </c>
      <c r="O393" t="str">
        <f t="shared" si="57"/>
        <v/>
      </c>
    </row>
    <row r="394" spans="1:15" x14ac:dyDescent="0.25">
      <c r="A394" s="2">
        <v>43232.813899317131</v>
      </c>
      <c r="B394">
        <v>3390.3071140814</v>
      </c>
      <c r="C394">
        <v>6</v>
      </c>
      <c r="D394">
        <f>VLOOKUP(A394,[1]Sheet1!A$2:F$2018,5,FALSE)</f>
        <v>677.62</v>
      </c>
      <c r="E394">
        <f>VLOOKUP(A394,[1]Sheet1!A$2:F$2018,6,FALSE)</f>
        <v>677.59441600000014</v>
      </c>
      <c r="F394" s="5">
        <f t="shared" ca="1" si="60"/>
        <v>9.2972462442076004E-4</v>
      </c>
      <c r="G394" s="5">
        <f t="shared" ca="1" si="61"/>
        <v>0.62999999999999545</v>
      </c>
      <c r="H394" s="6">
        <f t="shared" si="62"/>
        <v>393</v>
      </c>
      <c r="I394" s="8">
        <f t="shared" si="58"/>
        <v>5.4118850592040905E-2</v>
      </c>
      <c r="J394">
        <f t="shared" si="53"/>
        <v>3400.8330253828153</v>
      </c>
      <c r="K394">
        <f t="shared" si="54"/>
        <v>2.497595753590399</v>
      </c>
      <c r="L394">
        <f t="shared" si="55"/>
        <v>-4.2144175198424012</v>
      </c>
      <c r="M394" t="str">
        <f t="shared" si="59"/>
        <v/>
      </c>
      <c r="N394" t="str">
        <f t="shared" si="56"/>
        <v/>
      </c>
      <c r="O394" t="str">
        <f t="shared" si="57"/>
        <v/>
      </c>
    </row>
    <row r="395" spans="1:15" x14ac:dyDescent="0.25">
      <c r="A395" s="2">
        <v>43232.814033298608</v>
      </c>
      <c r="B395">
        <v>3388.132208</v>
      </c>
      <c r="C395">
        <v>3</v>
      </c>
      <c r="D395">
        <f>VLOOKUP(A395,[1]Sheet1!A$2:F$2018,5,FALSE)</f>
        <v>678.24447596584002</v>
      </c>
      <c r="E395">
        <f>VLOOKUP(A395,[1]Sheet1!A$2:F$2018,6,FALSE)</f>
        <v>678.17454855462017</v>
      </c>
      <c r="F395" s="5">
        <f t="shared" ca="1" si="60"/>
        <v>8.1446061939674665E-6</v>
      </c>
      <c r="G395" s="5">
        <f t="shared" ca="1" si="61"/>
        <v>5.5240341599755993E-3</v>
      </c>
      <c r="H395" s="6">
        <f t="shared" si="62"/>
        <v>394</v>
      </c>
      <c r="I395" s="8">
        <f t="shared" si="58"/>
        <v>-0.40890327437983415</v>
      </c>
      <c r="J395">
        <f t="shared" si="53"/>
        <v>3399.8746503560351</v>
      </c>
      <c r="K395">
        <f t="shared" si="54"/>
        <v>3.0381116655808316</v>
      </c>
      <c r="L395">
        <f t="shared" si="55"/>
        <v>-3.8650463342301666</v>
      </c>
      <c r="M395" t="str">
        <f t="shared" si="59"/>
        <v/>
      </c>
      <c r="N395" t="str">
        <f t="shared" si="56"/>
        <v/>
      </c>
      <c r="O395" t="str">
        <f t="shared" si="57"/>
        <v/>
      </c>
    </row>
    <row r="396" spans="1:15" x14ac:dyDescent="0.25">
      <c r="A396" s="2">
        <v>43232.814033298608</v>
      </c>
      <c r="B396">
        <v>3388.1</v>
      </c>
      <c r="C396">
        <v>1</v>
      </c>
      <c r="D396">
        <f>VLOOKUP(A396,[1]Sheet1!A$2:F$2018,5,FALSE)</f>
        <v>678.24447596584002</v>
      </c>
      <c r="E396">
        <f>VLOOKUP(A396,[1]Sheet1!A$2:F$2018,6,FALSE)</f>
        <v>678.17454855462017</v>
      </c>
      <c r="F396" s="5">
        <f t="shared" ca="1" si="60"/>
        <v>8.1446061939674665E-6</v>
      </c>
      <c r="G396" s="5">
        <f t="shared" ca="1" si="61"/>
        <v>5.5240341599755993E-3</v>
      </c>
      <c r="H396" s="6">
        <f t="shared" si="62"/>
        <v>395</v>
      </c>
      <c r="I396" s="8">
        <f t="shared" si="58"/>
        <v>-0.7211621864347304</v>
      </c>
      <c r="J396">
        <f t="shared" si="53"/>
        <v>3398.6787712018945</v>
      </c>
      <c r="K396">
        <f t="shared" si="54"/>
        <v>3.592312051534575</v>
      </c>
      <c r="L396">
        <f t="shared" si="55"/>
        <v>-2.9448363756081615</v>
      </c>
      <c r="M396" t="str">
        <f t="shared" si="59"/>
        <v/>
      </c>
      <c r="N396" t="str">
        <f t="shared" si="56"/>
        <v/>
      </c>
      <c r="O396" t="str">
        <f t="shared" si="57"/>
        <v/>
      </c>
    </row>
    <row r="397" spans="1:15" x14ac:dyDescent="0.25">
      <c r="A397" s="2">
        <v>43232.814033298608</v>
      </c>
      <c r="B397">
        <v>3388.1</v>
      </c>
      <c r="C397">
        <v>1</v>
      </c>
      <c r="D397">
        <f>VLOOKUP(A397,[1]Sheet1!A$2:F$2018,5,FALSE)</f>
        <v>678.24447596584002</v>
      </c>
      <c r="E397">
        <f>VLOOKUP(A397,[1]Sheet1!A$2:F$2018,6,FALSE)</f>
        <v>678.17454855462017</v>
      </c>
      <c r="F397" s="5">
        <f t="shared" ca="1" si="60"/>
        <v>-3.1323159142795875E-3</v>
      </c>
      <c r="G397" s="5">
        <f t="shared" ca="1" si="61"/>
        <v>-2.1244759658400199</v>
      </c>
      <c r="H397" s="6">
        <f t="shared" si="62"/>
        <v>396</v>
      </c>
      <c r="I397" s="8">
        <f t="shared" si="58"/>
        <v>-0.7211621864347304</v>
      </c>
      <c r="J397">
        <f t="shared" si="53"/>
        <v>3397.6403743992046</v>
      </c>
      <c r="K397">
        <f t="shared" si="54"/>
        <v>3.9917503361096678</v>
      </c>
      <c r="L397">
        <f t="shared" si="55"/>
        <v>-2.3900228210421215</v>
      </c>
      <c r="M397" t="str">
        <f t="shared" si="59"/>
        <v/>
      </c>
      <c r="N397" t="str">
        <f t="shared" si="56"/>
        <v/>
      </c>
      <c r="O397" t="str">
        <f t="shared" si="57"/>
        <v/>
      </c>
    </row>
    <row r="398" spans="1:15" x14ac:dyDescent="0.25">
      <c r="A398" s="2">
        <v>43232.814033298608</v>
      </c>
      <c r="B398">
        <v>3388.1</v>
      </c>
      <c r="C398">
        <v>1</v>
      </c>
      <c r="D398">
        <f>VLOOKUP(A398,[1]Sheet1!A$2:F$2018,5,FALSE)</f>
        <v>678.24447596584002</v>
      </c>
      <c r="E398">
        <f>VLOOKUP(A398,[1]Sheet1!A$2:F$2018,6,FALSE)</f>
        <v>678.17454855462017</v>
      </c>
      <c r="F398" s="5">
        <f t="shared" ca="1" si="60"/>
        <v>-3.1323159142795875E-3</v>
      </c>
      <c r="G398" s="5">
        <f t="shared" ca="1" si="61"/>
        <v>-2.1244759658400199</v>
      </c>
      <c r="H398" s="6">
        <f t="shared" si="62"/>
        <v>397</v>
      </c>
      <c r="I398" s="8">
        <f t="shared" si="58"/>
        <v>-0.68281607257628874</v>
      </c>
      <c r="J398">
        <f t="shared" si="53"/>
        <v>3396.6517655555499</v>
      </c>
      <c r="K398">
        <f t="shared" si="54"/>
        <v>4.2891555610543257</v>
      </c>
      <c r="L398">
        <f t="shared" si="55"/>
        <v>-1.9938110040121428</v>
      </c>
      <c r="M398" t="str">
        <f t="shared" si="59"/>
        <v/>
      </c>
      <c r="N398" t="str">
        <f t="shared" si="56"/>
        <v/>
      </c>
      <c r="O398" t="str">
        <f t="shared" si="57"/>
        <v/>
      </c>
    </row>
    <row r="399" spans="1:15" x14ac:dyDescent="0.25">
      <c r="A399" s="2">
        <v>43232.814160532413</v>
      </c>
      <c r="B399">
        <v>3387.798093952701</v>
      </c>
      <c r="C399">
        <v>7</v>
      </c>
      <c r="D399">
        <f>VLOOKUP(A399,[1]Sheet1!A$2:F$2018,5,FALSE)</f>
        <v>678.34</v>
      </c>
      <c r="E399">
        <f>VLOOKUP(A399,[1]Sheet1!A$2:F$2018,6,FALSE)</f>
        <v>678.75153741101997</v>
      </c>
      <c r="F399" s="5">
        <f t="shared" ca="1" si="60"/>
        <v>-3.2726951086476208E-3</v>
      </c>
      <c r="G399" s="5">
        <f t="shared" ca="1" si="61"/>
        <v>-2.2200000000000273</v>
      </c>
      <c r="H399" s="6">
        <f t="shared" si="62"/>
        <v>398</v>
      </c>
      <c r="I399" s="8">
        <f t="shared" si="58"/>
        <v>0.24143396748108989</v>
      </c>
      <c r="J399">
        <f t="shared" si="53"/>
        <v>3395.6979466278617</v>
      </c>
      <c r="K399">
        <f t="shared" si="54"/>
        <v>4.5122330557306638</v>
      </c>
      <c r="L399">
        <f t="shared" si="55"/>
        <v>-1.7507634418677991</v>
      </c>
      <c r="M399" t="str">
        <f t="shared" si="59"/>
        <v/>
      </c>
      <c r="N399" t="str">
        <f t="shared" si="56"/>
        <v/>
      </c>
      <c r="O399" t="str">
        <f t="shared" si="57"/>
        <v/>
      </c>
    </row>
    <row r="400" spans="1:15" x14ac:dyDescent="0.25">
      <c r="A400" s="2">
        <v>43232.814170740741</v>
      </c>
      <c r="B400">
        <v>3391.1398106207012</v>
      </c>
      <c r="C400">
        <v>8</v>
      </c>
      <c r="D400">
        <f>VLOOKUP(A400,[1]Sheet1!A$2:F$2018,5,FALSE)</f>
        <v>677.63</v>
      </c>
      <c r="E400">
        <f>VLOOKUP(A400,[1]Sheet1!A$2:F$2018,6,FALSE)</f>
        <v>678.98744193948005</v>
      </c>
      <c r="F400" s="5">
        <f t="shared" ca="1" si="60"/>
        <v>-2.2283547068459053E-3</v>
      </c>
      <c r="G400" s="5">
        <f t="shared" ca="1" si="61"/>
        <v>-1.5099999999999907</v>
      </c>
      <c r="H400" s="6">
        <f t="shared" si="62"/>
        <v>399</v>
      </c>
      <c r="I400" s="8">
        <f t="shared" si="58"/>
        <v>0.36840755840529604</v>
      </c>
      <c r="J400">
        <f t="shared" si="53"/>
        <v>3394.7413321622171</v>
      </c>
      <c r="K400">
        <f t="shared" si="54"/>
        <v>4.6902419791498167</v>
      </c>
      <c r="L400">
        <f t="shared" si="55"/>
        <v>-0.76787542253177243</v>
      </c>
      <c r="M400" t="str">
        <f t="shared" si="59"/>
        <v/>
      </c>
      <c r="N400" t="str">
        <f t="shared" si="56"/>
        <v/>
      </c>
      <c r="O400" t="str">
        <f t="shared" si="57"/>
        <v/>
      </c>
    </row>
    <row r="401" spans="1:15" x14ac:dyDescent="0.25">
      <c r="A401" s="2">
        <v>43232.814170740741</v>
      </c>
      <c r="B401">
        <v>3391.7</v>
      </c>
      <c r="C401">
        <v>1</v>
      </c>
      <c r="D401">
        <f>VLOOKUP(A401,[1]Sheet1!A$2:F$2018,5,FALSE)</f>
        <v>677.63</v>
      </c>
      <c r="E401">
        <f>VLOOKUP(A401,[1]Sheet1!A$2:F$2018,6,FALSE)</f>
        <v>678.98744193948005</v>
      </c>
      <c r="F401" s="5">
        <f t="shared" ca="1" si="60"/>
        <v>-2.2283547068459053E-3</v>
      </c>
      <c r="G401" s="5">
        <f t="shared" ca="1" si="61"/>
        <v>-1.5099999999999907</v>
      </c>
      <c r="H401" s="6">
        <f t="shared" si="62"/>
        <v>400</v>
      </c>
      <c r="I401" s="8">
        <f t="shared" si="58"/>
        <v>-0.70779711798166878</v>
      </c>
      <c r="J401">
        <f t="shared" si="53"/>
        <v>3394.1929129680025</v>
      </c>
      <c r="K401">
        <f t="shared" si="54"/>
        <v>4.7174523748108692</v>
      </c>
      <c r="L401">
        <f t="shared" si="55"/>
        <v>-0.52844475575709471</v>
      </c>
      <c r="M401" t="str">
        <f t="shared" si="59"/>
        <v/>
      </c>
      <c r="N401" t="str">
        <f t="shared" si="56"/>
        <v/>
      </c>
      <c r="O401" t="str">
        <f t="shared" si="57"/>
        <v/>
      </c>
    </row>
    <row r="402" spans="1:15" x14ac:dyDescent="0.25">
      <c r="A402" s="2">
        <v>43232.814170740741</v>
      </c>
      <c r="B402">
        <v>3391.7</v>
      </c>
      <c r="C402">
        <v>1</v>
      </c>
      <c r="D402">
        <f>VLOOKUP(A402,[1]Sheet1!A$2:F$2018,5,FALSE)</f>
        <v>677.63</v>
      </c>
      <c r="E402">
        <f>VLOOKUP(A402,[1]Sheet1!A$2:F$2018,6,FALSE)</f>
        <v>678.98744193948005</v>
      </c>
      <c r="F402" s="5">
        <f t="shared" ca="1" si="60"/>
        <v>-2.3507945043754613E-3</v>
      </c>
      <c r="G402" s="5">
        <f t="shared" ca="1" si="61"/>
        <v>-1.592968879999944</v>
      </c>
      <c r="H402" s="6">
        <f t="shared" si="62"/>
        <v>401</v>
      </c>
      <c r="I402" s="8">
        <f t="shared" si="58"/>
        <v>-0.69611307783350074</v>
      </c>
      <c r="J402">
        <f t="shared" si="53"/>
        <v>3393.7087028269284</v>
      </c>
      <c r="K402">
        <f t="shared" si="54"/>
        <v>4.7174604931457615</v>
      </c>
      <c r="L402">
        <f t="shared" si="55"/>
        <v>-0.42580172740124278</v>
      </c>
      <c r="M402" t="str">
        <f t="shared" si="59"/>
        <v/>
      </c>
      <c r="N402" t="str">
        <f t="shared" si="56"/>
        <v/>
      </c>
      <c r="O402" t="str">
        <f t="shared" si="57"/>
        <v/>
      </c>
    </row>
    <row r="403" spans="1:15" x14ac:dyDescent="0.25">
      <c r="A403" s="2">
        <v>43232.814170740741</v>
      </c>
      <c r="B403">
        <v>3390.9519377094002</v>
      </c>
      <c r="C403">
        <v>2</v>
      </c>
      <c r="D403">
        <f>VLOOKUP(A403,[1]Sheet1!A$2:F$2018,5,FALSE)</f>
        <v>677.63</v>
      </c>
      <c r="E403">
        <f>VLOOKUP(A403,[1]Sheet1!A$2:F$2018,6,FALSE)</f>
        <v>678.98744193948005</v>
      </c>
      <c r="F403" s="5">
        <f t="shared" ca="1" si="60"/>
        <v>-2.3673846789545659E-3</v>
      </c>
      <c r="G403" s="5">
        <f t="shared" ca="1" si="61"/>
        <v>-1.6042108799999826</v>
      </c>
      <c r="H403" s="6">
        <f t="shared" si="62"/>
        <v>402</v>
      </c>
      <c r="I403" s="8">
        <f t="shared" si="58"/>
        <v>-0.54605277362987181</v>
      </c>
      <c r="J403">
        <f t="shared" si="53"/>
        <v>3393.2386103329136</v>
      </c>
      <c r="K403">
        <f t="shared" si="54"/>
        <v>4.706490169380011</v>
      </c>
      <c r="L403">
        <f t="shared" si="55"/>
        <v>-0.48585517895909963</v>
      </c>
      <c r="M403" t="str">
        <f t="shared" si="59"/>
        <v/>
      </c>
      <c r="N403" t="str">
        <f t="shared" si="56"/>
        <v/>
      </c>
      <c r="O403" t="str">
        <f t="shared" si="57"/>
        <v/>
      </c>
    </row>
    <row r="404" spans="1:15" x14ac:dyDescent="0.25">
      <c r="A404" s="2">
        <v>43232.814170740741</v>
      </c>
      <c r="B404">
        <v>3388.15</v>
      </c>
      <c r="C404">
        <v>1</v>
      </c>
      <c r="D404">
        <f>VLOOKUP(A404,[1]Sheet1!A$2:F$2018,5,FALSE)</f>
        <v>677.63</v>
      </c>
      <c r="E404">
        <f>VLOOKUP(A404,[1]Sheet1!A$2:F$2018,6,FALSE)</f>
        <v>678.98744193948005</v>
      </c>
      <c r="F404" s="5">
        <f t="shared" ca="1" si="60"/>
        <v>-2.4108048344965377E-3</v>
      </c>
      <c r="G404" s="5">
        <f t="shared" ca="1" si="61"/>
        <v>-1.633633679999889</v>
      </c>
      <c r="H404" s="6">
        <f t="shared" si="62"/>
        <v>403</v>
      </c>
      <c r="I404" s="8">
        <f t="shared" si="58"/>
        <v>-0.70215995633719785</v>
      </c>
      <c r="J404">
        <f t="shared" si="53"/>
        <v>3392.6960434636544</v>
      </c>
      <c r="K404">
        <f t="shared" si="54"/>
        <v>4.6927722526030911</v>
      </c>
      <c r="L404">
        <f t="shared" si="55"/>
        <v>-0.9687330257999659</v>
      </c>
      <c r="M404" t="str">
        <f t="shared" si="59"/>
        <v/>
      </c>
      <c r="N404" t="str">
        <f t="shared" si="56"/>
        <v/>
      </c>
      <c r="O404" t="str">
        <f t="shared" si="57"/>
        <v/>
      </c>
    </row>
    <row r="405" spans="1:15" x14ac:dyDescent="0.25">
      <c r="A405" s="2">
        <v>43232.814170740741</v>
      </c>
      <c r="B405">
        <v>3388.15</v>
      </c>
      <c r="C405">
        <v>1</v>
      </c>
      <c r="D405">
        <f>VLOOKUP(A405,[1]Sheet1!A$2:F$2018,5,FALSE)</f>
        <v>677.63</v>
      </c>
      <c r="E405">
        <f>VLOOKUP(A405,[1]Sheet1!A$2:F$2018,6,FALSE)</f>
        <v>678.98744193948005</v>
      </c>
      <c r="F405" s="5">
        <f t="shared" ca="1" si="60"/>
        <v>-2.3300992503284125E-3</v>
      </c>
      <c r="G405" s="5">
        <f t="shared" ca="1" si="61"/>
        <v>-1.5789451550000422</v>
      </c>
      <c r="H405" s="6">
        <f t="shared" si="62"/>
        <v>404</v>
      </c>
      <c r="I405" s="8">
        <f t="shared" si="58"/>
        <v>-0.66438311020082863</v>
      </c>
      <c r="J405">
        <f t="shared" si="53"/>
        <v>3391.8436069663107</v>
      </c>
      <c r="K405">
        <f t="shared" si="54"/>
        <v>4.7111739519218334</v>
      </c>
      <c r="L405">
        <f t="shared" si="55"/>
        <v>-0.78400988883119405</v>
      </c>
      <c r="M405" t="str">
        <f t="shared" si="59"/>
        <v/>
      </c>
      <c r="N405" t="str">
        <f t="shared" si="56"/>
        <v/>
      </c>
      <c r="O405" t="str">
        <f t="shared" si="57"/>
        <v/>
      </c>
    </row>
    <row r="406" spans="1:15" x14ac:dyDescent="0.25">
      <c r="A406" s="2">
        <v>43232.814170740741</v>
      </c>
      <c r="B406">
        <v>3388.15</v>
      </c>
      <c r="C406">
        <v>1</v>
      </c>
      <c r="D406">
        <f>VLOOKUP(A406,[1]Sheet1!A$2:F$2018,5,FALSE)</f>
        <v>677.63</v>
      </c>
      <c r="E406">
        <f>VLOOKUP(A406,[1]Sheet1!A$2:F$2018,6,FALSE)</f>
        <v>678.98744193948005</v>
      </c>
      <c r="F406" s="5">
        <f t="shared" ca="1" si="60"/>
        <v>-2.3300992503284125E-3</v>
      </c>
      <c r="G406" s="5">
        <f t="shared" ca="1" si="61"/>
        <v>-1.5789451550000422</v>
      </c>
      <c r="H406" s="6">
        <f t="shared" si="62"/>
        <v>405</v>
      </c>
      <c r="I406" s="8">
        <f t="shared" si="58"/>
        <v>-0.62552561956886132</v>
      </c>
      <c r="J406">
        <f t="shared" si="53"/>
        <v>3391.0029879428889</v>
      </c>
      <c r="K406">
        <f t="shared" si="54"/>
        <v>4.6896480138832706</v>
      </c>
      <c r="L406">
        <f t="shared" si="55"/>
        <v>-0.60835865174589288</v>
      </c>
      <c r="M406" t="str">
        <f t="shared" si="59"/>
        <v/>
      </c>
      <c r="N406" t="str">
        <f t="shared" si="56"/>
        <v/>
      </c>
      <c r="O406" t="str">
        <f t="shared" si="57"/>
        <v/>
      </c>
    </row>
    <row r="407" spans="1:15" x14ac:dyDescent="0.25">
      <c r="A407" s="2">
        <v>43232.814472962957</v>
      </c>
      <c r="B407">
        <v>3392.297128967401</v>
      </c>
      <c r="C407">
        <v>12</v>
      </c>
      <c r="D407">
        <f>VLOOKUP(A407,[1]Sheet1!A$2:F$2018,5,FALSE)</f>
        <v>678.24</v>
      </c>
      <c r="E407">
        <f>VLOOKUP(A407,[1]Sheet1!A$2:F$2018,6,FALSE)</f>
        <v>678.25</v>
      </c>
      <c r="F407" s="5">
        <f t="shared" ca="1" si="60"/>
        <v>-1.4089718520284178E-3</v>
      </c>
      <c r="G407" s="5">
        <f t="shared" ca="1" si="61"/>
        <v>-0.95562106891975418</v>
      </c>
      <c r="H407" s="6">
        <f t="shared" si="62"/>
        <v>406</v>
      </c>
      <c r="I407" s="8">
        <f t="shared" si="58"/>
        <v>1.0577711185968712</v>
      </c>
      <c r="J407">
        <f t="shared" si="53"/>
        <v>3390.1921818039305</v>
      </c>
      <c r="K407">
        <f t="shared" si="54"/>
        <v>4.6387319719330238</v>
      </c>
      <c r="L407">
        <f t="shared" si="55"/>
        <v>0.45377641480618014</v>
      </c>
      <c r="M407" t="str">
        <f t="shared" si="59"/>
        <v/>
      </c>
      <c r="N407" t="str">
        <f t="shared" si="56"/>
        <v/>
      </c>
      <c r="O407" t="str">
        <f t="shared" si="57"/>
        <v/>
      </c>
    </row>
    <row r="408" spans="1:15" x14ac:dyDescent="0.25">
      <c r="A408" s="2">
        <v>43232.814614166673</v>
      </c>
      <c r="B408">
        <v>3392.7893886602001</v>
      </c>
      <c r="C408">
        <v>2</v>
      </c>
      <c r="D408">
        <f>VLOOKUP(A408,[1]Sheet1!A$2:F$2018,5,FALSE)</f>
        <v>678.23072346611991</v>
      </c>
      <c r="E408">
        <f>VLOOKUP(A408,[1]Sheet1!A$2:F$2018,6,FALSE)</f>
        <v>678.25</v>
      </c>
      <c r="F408" s="5">
        <f t="shared" ca="1" si="60"/>
        <v>-1.3953135744180574E-3</v>
      </c>
      <c r="G408" s="5">
        <f t="shared" ca="1" si="61"/>
        <v>-0.94634453503965688</v>
      </c>
      <c r="H408" s="6">
        <f t="shared" si="62"/>
        <v>407</v>
      </c>
      <c r="I408" s="8">
        <f t="shared" si="58"/>
        <v>-0.48858779469092267</v>
      </c>
      <c r="J408">
        <f t="shared" si="53"/>
        <v>3389.9105774881546</v>
      </c>
      <c r="K408">
        <f t="shared" si="54"/>
        <v>4.5836551607966136</v>
      </c>
      <c r="L408">
        <f t="shared" si="55"/>
        <v>0.6280601552812265</v>
      </c>
      <c r="M408" t="str">
        <f t="shared" si="59"/>
        <v/>
      </c>
      <c r="N408" t="str">
        <f t="shared" si="56"/>
        <v/>
      </c>
      <c r="O408" t="str">
        <f t="shared" si="57"/>
        <v/>
      </c>
    </row>
    <row r="409" spans="1:15" x14ac:dyDescent="0.25">
      <c r="A409" s="2">
        <v>43232.815029039353</v>
      </c>
      <c r="B409">
        <v>3391.2451482525998</v>
      </c>
      <c r="C409">
        <v>5</v>
      </c>
      <c r="D409">
        <f>VLOOKUP(A409,[1]Sheet1!A$2:F$2018,5,FALSE)</f>
        <v>678.23072346611991</v>
      </c>
      <c r="E409">
        <f>VLOOKUP(A409,[1]Sheet1!A$2:F$2018,6,FALSE)</f>
        <v>678.25</v>
      </c>
      <c r="F409" s="5">
        <f t="shared" ca="1" si="60"/>
        <v>-8.3786423477797323E-4</v>
      </c>
      <c r="G409" s="5">
        <f t="shared" ca="1" si="61"/>
        <v>-0.56826526611985173</v>
      </c>
      <c r="H409" s="6">
        <f t="shared" si="62"/>
        <v>408</v>
      </c>
      <c r="I409" s="8">
        <f t="shared" si="58"/>
        <v>-4.1405745312790045E-2</v>
      </c>
      <c r="J409">
        <f t="shared" si="53"/>
        <v>3390.1090437316034</v>
      </c>
      <c r="K409">
        <f t="shared" si="54"/>
        <v>4.5897061640748067</v>
      </c>
      <c r="L409">
        <f t="shared" si="55"/>
        <v>0.24753317105333358</v>
      </c>
      <c r="M409" t="str">
        <f t="shared" si="59"/>
        <v/>
      </c>
      <c r="N409" t="str">
        <f t="shared" si="56"/>
        <v/>
      </c>
      <c r="O409" t="str">
        <f t="shared" si="57"/>
        <v/>
      </c>
    </row>
    <row r="410" spans="1:15" x14ac:dyDescent="0.25">
      <c r="A410" s="2">
        <v>43232.815029039353</v>
      </c>
      <c r="B410">
        <v>3391.25</v>
      </c>
      <c r="C410">
        <v>1</v>
      </c>
      <c r="D410">
        <f>VLOOKUP(A410,[1]Sheet1!A$2:F$2018,5,FALSE)</f>
        <v>678.23072346611991</v>
      </c>
      <c r="E410">
        <f>VLOOKUP(A410,[1]Sheet1!A$2:F$2018,6,FALSE)</f>
        <v>678.25</v>
      </c>
      <c r="F410" s="5">
        <f t="shared" ca="1" si="60"/>
        <v>-8.4148866510076292E-4</v>
      </c>
      <c r="G410" s="5">
        <f t="shared" ca="1" si="61"/>
        <v>-0.57072346611982994</v>
      </c>
      <c r="H410" s="6">
        <f t="shared" si="62"/>
        <v>409</v>
      </c>
      <c r="I410" s="8">
        <f t="shared" si="58"/>
        <v>-0.65812182816072318</v>
      </c>
      <c r="J410">
        <f t="shared" si="53"/>
        <v>3390.0211900621175</v>
      </c>
      <c r="K410">
        <f t="shared" si="54"/>
        <v>4.5930557227555893</v>
      </c>
      <c r="L410">
        <f t="shared" si="55"/>
        <v>0.26753647507356332</v>
      </c>
      <c r="M410" t="str">
        <f t="shared" si="59"/>
        <v/>
      </c>
      <c r="N410" t="str">
        <f t="shared" si="56"/>
        <v/>
      </c>
      <c r="O410" t="str">
        <f t="shared" si="57"/>
        <v/>
      </c>
    </row>
    <row r="411" spans="1:15" x14ac:dyDescent="0.25">
      <c r="A411" s="2">
        <v>43232.815428969909</v>
      </c>
      <c r="B411">
        <v>3391.2338757473999</v>
      </c>
      <c r="C411">
        <v>5</v>
      </c>
      <c r="D411">
        <f>VLOOKUP(A411,[1]Sheet1!A$2:F$2018,5,FALSE)</f>
        <v>678.22918786887999</v>
      </c>
      <c r="E411">
        <f>VLOOKUP(A411,[1]Sheet1!A$2:F$2018,6,FALSE)</f>
        <v>678.25</v>
      </c>
      <c r="F411" s="5">
        <f t="shared" ca="1" si="60"/>
        <v>-8.392264430089095E-4</v>
      </c>
      <c r="G411" s="5">
        <f t="shared" ca="1" si="61"/>
        <v>-0.5691878688800216</v>
      </c>
      <c r="H411" s="6">
        <f t="shared" si="62"/>
        <v>410</v>
      </c>
      <c r="I411" s="8">
        <f t="shared" si="58"/>
        <v>-2.9054041137836082E-2</v>
      </c>
      <c r="J411">
        <f t="shared" si="53"/>
        <v>3389.8213699386247</v>
      </c>
      <c r="K411">
        <f t="shared" si="54"/>
        <v>4.5865049681139443</v>
      </c>
      <c r="L411">
        <f t="shared" si="55"/>
        <v>0.30796997247254065</v>
      </c>
      <c r="M411" t="str">
        <f t="shared" si="59"/>
        <v/>
      </c>
      <c r="N411" t="str">
        <f t="shared" si="56"/>
        <v/>
      </c>
      <c r="O411" t="str">
        <f t="shared" si="57"/>
        <v/>
      </c>
    </row>
    <row r="412" spans="1:15" x14ac:dyDescent="0.25">
      <c r="A412" s="2">
        <v>43232.815584421303</v>
      </c>
      <c r="B412">
        <v>3391.2464572526001</v>
      </c>
      <c r="C412">
        <v>3</v>
      </c>
      <c r="D412">
        <f>VLOOKUP(A412,[1]Sheet1!A$2:F$2018,5,FALSE)</f>
        <v>677.77058269664008</v>
      </c>
      <c r="E412">
        <f>VLOOKUP(A412,[1]Sheet1!A$2:F$2018,6,FALSE)</f>
        <v>678.25</v>
      </c>
      <c r="F412" s="5">
        <f t="shared" ca="1" si="60"/>
        <v>-1.4931644899298315E-4</v>
      </c>
      <c r="G412" s="5">
        <f t="shared" ca="1" si="61"/>
        <v>-0.10120229664016733</v>
      </c>
      <c r="H412" s="6">
        <f t="shared" si="62"/>
        <v>411</v>
      </c>
      <c r="I412" s="8">
        <f t="shared" si="58"/>
        <v>-0.32789560712700688</v>
      </c>
      <c r="J412">
        <f t="shared" si="53"/>
        <v>3389.4931984521918</v>
      </c>
      <c r="K412">
        <f t="shared" si="54"/>
        <v>4.5308932452017441</v>
      </c>
      <c r="L412">
        <f t="shared" si="55"/>
        <v>0.3869565459890259</v>
      </c>
      <c r="M412" t="str">
        <f t="shared" si="59"/>
        <v/>
      </c>
      <c r="N412" t="str">
        <f t="shared" si="56"/>
        <v/>
      </c>
      <c r="O412" t="str">
        <f t="shared" si="57"/>
        <v/>
      </c>
    </row>
    <row r="413" spans="1:15" x14ac:dyDescent="0.25">
      <c r="A413" s="2">
        <v>43232.815584421303</v>
      </c>
      <c r="B413">
        <v>3391.25</v>
      </c>
      <c r="C413">
        <v>1</v>
      </c>
      <c r="D413">
        <f>VLOOKUP(A413,[1]Sheet1!A$2:F$2018,5,FALSE)</f>
        <v>677.77058269664008</v>
      </c>
      <c r="E413">
        <f>VLOOKUP(A413,[1]Sheet1!A$2:F$2018,6,FALSE)</f>
        <v>678.25</v>
      </c>
      <c r="F413" s="5">
        <f t="shared" ca="1" si="60"/>
        <v>-1.4931644899298315E-4</v>
      </c>
      <c r="G413" s="5">
        <f t="shared" ca="1" si="61"/>
        <v>-0.10120229664016733</v>
      </c>
      <c r="H413" s="6">
        <f t="shared" si="62"/>
        <v>412</v>
      </c>
      <c r="I413" s="8">
        <f t="shared" si="58"/>
        <v>-0.59654332769787977</v>
      </c>
      <c r="J413">
        <f t="shared" si="53"/>
        <v>3389.101129152948</v>
      </c>
      <c r="K413">
        <f t="shared" si="54"/>
        <v>4.4266350264064522</v>
      </c>
      <c r="L413">
        <f t="shared" si="55"/>
        <v>0.48544116111520108</v>
      </c>
      <c r="M413" t="str">
        <f t="shared" si="59"/>
        <v/>
      </c>
      <c r="N413" t="str">
        <f t="shared" si="56"/>
        <v/>
      </c>
      <c r="O413" t="str">
        <f t="shared" si="57"/>
        <v/>
      </c>
    </row>
    <row r="414" spans="1:15" x14ac:dyDescent="0.25">
      <c r="A414" s="2">
        <v>43232.815718055557</v>
      </c>
      <c r="B414">
        <v>3391.25</v>
      </c>
      <c r="C414">
        <v>4</v>
      </c>
      <c r="D414">
        <f>VLOOKUP(A414,[1]Sheet1!A$2:F$2018,5,FALSE)</f>
        <v>677.77058269664008</v>
      </c>
      <c r="E414">
        <f>VLOOKUP(A414,[1]Sheet1!A$2:F$2018,6,FALSE)</f>
        <v>678.25</v>
      </c>
      <c r="F414" s="5">
        <f t="shared" ca="1" si="60"/>
        <v>-1.4840227535406375E-4</v>
      </c>
      <c r="G414" s="5">
        <f t="shared" ca="1" si="61"/>
        <v>-0.10058269664023102</v>
      </c>
      <c r="H414" s="6">
        <f t="shared" si="62"/>
        <v>413</v>
      </c>
      <c r="I414" s="8">
        <f t="shared" si="58"/>
        <v>-0.13961652350375911</v>
      </c>
      <c r="J414">
        <f t="shared" si="53"/>
        <v>3388.6721699871341</v>
      </c>
      <c r="K414">
        <f t="shared" si="54"/>
        <v>4.2784351167774961</v>
      </c>
      <c r="L414">
        <f t="shared" si="55"/>
        <v>0.60251702842405186</v>
      </c>
      <c r="M414" t="str">
        <f t="shared" si="59"/>
        <v/>
      </c>
      <c r="N414" t="str">
        <f t="shared" si="56"/>
        <v/>
      </c>
      <c r="O414" t="str">
        <f t="shared" si="57"/>
        <v/>
      </c>
    </row>
    <row r="415" spans="1:15" x14ac:dyDescent="0.25">
      <c r="A415" s="2">
        <v>43232.815718055557</v>
      </c>
      <c r="B415">
        <v>3391.25</v>
      </c>
      <c r="C415">
        <v>1</v>
      </c>
      <c r="D415">
        <f>VLOOKUP(A415,[1]Sheet1!A$2:F$2018,5,FALSE)</f>
        <v>677.77058269664008</v>
      </c>
      <c r="E415">
        <f>VLOOKUP(A415,[1]Sheet1!A$2:F$2018,6,FALSE)</f>
        <v>678.25</v>
      </c>
      <c r="F415" s="5">
        <f t="shared" ca="1" si="60"/>
        <v>3.3848813922720416E-4</v>
      </c>
      <c r="G415" s="5">
        <f t="shared" ca="1" si="61"/>
        <v>0.22941730335992361</v>
      </c>
      <c r="H415" s="6">
        <f t="shared" si="62"/>
        <v>414</v>
      </c>
      <c r="I415" s="8">
        <f t="shared" si="58"/>
        <v>-0.59621665884643349</v>
      </c>
      <c r="J415">
        <f t="shared" si="53"/>
        <v>3388.4040161065054</v>
      </c>
      <c r="K415">
        <f t="shared" si="54"/>
        <v>4.2268200779849137</v>
      </c>
      <c r="L415">
        <f t="shared" si="55"/>
        <v>0.67331559919422113</v>
      </c>
      <c r="M415" t="str">
        <f t="shared" si="59"/>
        <v/>
      </c>
      <c r="N415" t="str">
        <f t="shared" si="56"/>
        <v/>
      </c>
      <c r="O415" t="str">
        <f t="shared" si="57"/>
        <v/>
      </c>
    </row>
    <row r="416" spans="1:15" x14ac:dyDescent="0.25">
      <c r="A416" s="2">
        <v>43232.815718055557</v>
      </c>
      <c r="B416">
        <v>3391.25</v>
      </c>
      <c r="C416">
        <v>1</v>
      </c>
      <c r="D416">
        <f>VLOOKUP(A416,[1]Sheet1!A$2:F$2018,5,FALSE)</f>
        <v>677.77058269664008</v>
      </c>
      <c r="E416">
        <f>VLOOKUP(A416,[1]Sheet1!A$2:F$2018,6,FALSE)</f>
        <v>678.25</v>
      </c>
      <c r="F416" s="5">
        <f t="shared" ca="1" si="60"/>
        <v>3.3848813922720416E-4</v>
      </c>
      <c r="G416" s="5">
        <f t="shared" ca="1" si="61"/>
        <v>0.22941730335992361</v>
      </c>
      <c r="H416" s="6">
        <f t="shared" si="62"/>
        <v>415</v>
      </c>
      <c r="I416" s="8">
        <f t="shared" si="58"/>
        <v>-0.57366885086113517</v>
      </c>
      <c r="J416">
        <f t="shared" si="53"/>
        <v>3388.1689582061404</v>
      </c>
      <c r="K416">
        <f t="shared" si="54"/>
        <v>4.1864644038473626</v>
      </c>
      <c r="L416">
        <f t="shared" si="55"/>
        <v>0.73595318069064708</v>
      </c>
      <c r="M416" t="str">
        <f t="shared" si="59"/>
        <v/>
      </c>
      <c r="N416" t="str">
        <f t="shared" si="56"/>
        <v/>
      </c>
      <c r="O416" t="str">
        <f t="shared" si="57"/>
        <v/>
      </c>
    </row>
    <row r="417" spans="1:15" x14ac:dyDescent="0.25">
      <c r="A417" s="2">
        <v>43232.816036284719</v>
      </c>
      <c r="B417">
        <v>3391.1854995727999</v>
      </c>
      <c r="C417">
        <v>9</v>
      </c>
      <c r="D417">
        <f>VLOOKUP(A417,[1]Sheet1!A$2:F$2018,5,FALSE)</f>
        <v>677.51348274584007</v>
      </c>
      <c r="E417">
        <f>VLOOKUP(A417,[1]Sheet1!A$2:F$2018,6,FALSE)</f>
        <v>676.12</v>
      </c>
      <c r="F417" s="5">
        <f t="shared" ca="1" si="60"/>
        <v>7.180923576427451E-4</v>
      </c>
      <c r="G417" s="5">
        <f t="shared" ca="1" si="61"/>
        <v>0.48651725415970759</v>
      </c>
      <c r="H417" s="6">
        <f t="shared" si="62"/>
        <v>416</v>
      </c>
      <c r="I417" s="8">
        <f t="shared" si="58"/>
        <v>0.86673881262834473</v>
      </c>
      <c r="J417">
        <f t="shared" si="53"/>
        <v>3387.9722060173717</v>
      </c>
      <c r="K417">
        <f t="shared" si="54"/>
        <v>4.1604143023896807</v>
      </c>
      <c r="L417">
        <f t="shared" si="55"/>
        <v>0.77234941567779436</v>
      </c>
      <c r="M417" t="str">
        <f t="shared" si="59"/>
        <v/>
      </c>
      <c r="N417" t="str">
        <f t="shared" si="56"/>
        <v/>
      </c>
      <c r="O417" t="str">
        <f t="shared" si="57"/>
        <v/>
      </c>
    </row>
    <row r="418" spans="1:15" x14ac:dyDescent="0.25">
      <c r="A418" s="2">
        <v>43232.816053784722</v>
      </c>
      <c r="B418">
        <v>3384.1641271898011</v>
      </c>
      <c r="C418">
        <v>5</v>
      </c>
      <c r="D418">
        <f>VLOOKUP(A418,[1]Sheet1!A$2:F$2018,5,FALSE)</f>
        <v>676.11476400840024</v>
      </c>
      <c r="E418">
        <f>VLOOKUP(A418,[1]Sheet1!A$2:F$2018,6,FALSE)</f>
        <v>676.12</v>
      </c>
      <c r="F418" s="5">
        <f t="shared" ca="1" si="60"/>
        <v>2.7883372645538329E-3</v>
      </c>
      <c r="G418" s="5">
        <f t="shared" ca="1" si="61"/>
        <v>1.8852359915996431</v>
      </c>
      <c r="H418" s="6">
        <f t="shared" si="62"/>
        <v>417</v>
      </c>
      <c r="I418" s="8">
        <f t="shared" si="58"/>
        <v>0.12212866175498932</v>
      </c>
      <c r="J418">
        <f t="shared" si="53"/>
        <v>3387.8009371257413</v>
      </c>
      <c r="K418">
        <f t="shared" si="54"/>
        <v>4.1444292669734564</v>
      </c>
      <c r="L418">
        <f t="shared" si="55"/>
        <v>-0.87751767533386071</v>
      </c>
      <c r="M418" t="str">
        <f t="shared" si="59"/>
        <v/>
      </c>
      <c r="N418" t="str">
        <f t="shared" si="56"/>
        <v/>
      </c>
      <c r="O418" t="str">
        <f t="shared" si="57"/>
        <v/>
      </c>
    </row>
    <row r="419" spans="1:15" x14ac:dyDescent="0.25">
      <c r="A419" s="2">
        <v>43232.816053784722</v>
      </c>
      <c r="B419">
        <v>3382.2</v>
      </c>
      <c r="C419">
        <v>1</v>
      </c>
      <c r="D419">
        <f>VLOOKUP(A419,[1]Sheet1!A$2:F$2018,5,FALSE)</f>
        <v>676.11476400840024</v>
      </c>
      <c r="E419">
        <f>VLOOKUP(A419,[1]Sheet1!A$2:F$2018,6,FALSE)</f>
        <v>676.12</v>
      </c>
      <c r="F419" s="5">
        <f t="shared" ca="1" si="60"/>
        <v>2.7883372645538329E-3</v>
      </c>
      <c r="G419" s="5">
        <f t="shared" ca="1" si="61"/>
        <v>1.8852359915996431</v>
      </c>
      <c r="H419" s="6">
        <f t="shared" si="62"/>
        <v>418</v>
      </c>
      <c r="I419" s="8">
        <f t="shared" si="58"/>
        <v>-0.56511589977986443</v>
      </c>
      <c r="J419">
        <f t="shared" si="53"/>
        <v>3386.9362471368136</v>
      </c>
      <c r="K419">
        <f t="shared" si="54"/>
        <v>4.1650215264138577</v>
      </c>
      <c r="L419">
        <f t="shared" si="55"/>
        <v>-1.1371482972602354</v>
      </c>
      <c r="M419" t="str">
        <f t="shared" si="59"/>
        <v/>
      </c>
      <c r="N419" t="str">
        <f t="shared" si="56"/>
        <v/>
      </c>
      <c r="O419" t="str">
        <f t="shared" si="57"/>
        <v/>
      </c>
    </row>
    <row r="420" spans="1:15" x14ac:dyDescent="0.25">
      <c r="A420" s="2">
        <v>43232.816053784722</v>
      </c>
      <c r="B420">
        <v>3382.2</v>
      </c>
      <c r="C420">
        <v>1</v>
      </c>
      <c r="D420">
        <f>VLOOKUP(A420,[1]Sheet1!A$2:F$2018,5,FALSE)</f>
        <v>676.11476400840024</v>
      </c>
      <c r="E420">
        <f>VLOOKUP(A420,[1]Sheet1!A$2:F$2018,6,FALSE)</f>
        <v>676.12</v>
      </c>
      <c r="F420" s="5">
        <f t="shared" ca="1" si="60"/>
        <v>2.7883372645538329E-3</v>
      </c>
      <c r="G420" s="5">
        <f t="shared" ca="1" si="61"/>
        <v>1.8852359915996431</v>
      </c>
      <c r="H420" s="6">
        <f t="shared" si="62"/>
        <v>419</v>
      </c>
      <c r="I420" s="8">
        <f t="shared" si="58"/>
        <v>-0.56511589977986443</v>
      </c>
      <c r="J420">
        <f t="shared" si="53"/>
        <v>3385.9100394496072</v>
      </c>
      <c r="K420">
        <f t="shared" si="54"/>
        <v>4.2116646012783621</v>
      </c>
      <c r="L420">
        <f t="shared" si="55"/>
        <v>-0.8808962253265108</v>
      </c>
      <c r="M420" t="str">
        <f t="shared" si="59"/>
        <v/>
      </c>
      <c r="N420" t="str">
        <f t="shared" si="56"/>
        <v/>
      </c>
      <c r="O420" t="str">
        <f t="shared" si="57"/>
        <v/>
      </c>
    </row>
    <row r="421" spans="1:15" x14ac:dyDescent="0.25">
      <c r="A421" s="2">
        <v>43232.816053784722</v>
      </c>
      <c r="B421">
        <v>3382.2</v>
      </c>
      <c r="C421">
        <v>1</v>
      </c>
      <c r="D421">
        <f>VLOOKUP(A421,[1]Sheet1!A$2:F$2018,5,FALSE)</f>
        <v>676.11476400840024</v>
      </c>
      <c r="E421">
        <f>VLOOKUP(A421,[1]Sheet1!A$2:F$2018,6,FALSE)</f>
        <v>676.12</v>
      </c>
      <c r="F421" s="5">
        <f t="shared" ca="1" si="60"/>
        <v>2.7883372645538329E-3</v>
      </c>
      <c r="G421" s="5">
        <f t="shared" ca="1" si="61"/>
        <v>1.8852359915996431</v>
      </c>
      <c r="H421" s="6">
        <f t="shared" si="62"/>
        <v>420</v>
      </c>
      <c r="I421" s="8">
        <f t="shared" si="58"/>
        <v>-0.56511589977986443</v>
      </c>
      <c r="J421">
        <f t="shared" si="53"/>
        <v>3385.0133513196574</v>
      </c>
      <c r="K421">
        <f t="shared" si="54"/>
        <v>4.2437333032648032</v>
      </c>
      <c r="L421">
        <f t="shared" si="55"/>
        <v>-0.66294253634959488</v>
      </c>
      <c r="M421" t="str">
        <f t="shared" si="59"/>
        <v/>
      </c>
      <c r="N421" t="str">
        <f t="shared" si="56"/>
        <v/>
      </c>
      <c r="O421" t="str">
        <f t="shared" si="57"/>
        <v/>
      </c>
    </row>
    <row r="422" spans="1:15" x14ac:dyDescent="0.25">
      <c r="A422" s="2">
        <v>43232.81616386574</v>
      </c>
      <c r="B422">
        <v>3382.108107065601</v>
      </c>
      <c r="C422">
        <v>8</v>
      </c>
      <c r="D422">
        <f>VLOOKUP(A422,[1]Sheet1!A$2:F$2018,5,FALSE)</f>
        <v>676.03865360839995</v>
      </c>
      <c r="E422">
        <f>VLOOKUP(A422,[1]Sheet1!A$2:F$2018,6,FALSE)</f>
        <v>676.03703112000005</v>
      </c>
      <c r="F422" s="5">
        <f t="shared" ca="1" si="60"/>
        <v>2.9012340953155843E-3</v>
      </c>
      <c r="G422" s="5">
        <f t="shared" ca="1" si="61"/>
        <v>1.9613463915999318</v>
      </c>
      <c r="H422" s="6">
        <f t="shared" si="62"/>
        <v>421</v>
      </c>
      <c r="I422" s="8">
        <f t="shared" si="58"/>
        <v>0.73756380233567609</v>
      </c>
      <c r="J422">
        <f t="shared" ref="J422:J485" si="63">FORECAST(H422,B387:B421,H387:H421)</f>
        <v>3384.3457714957121</v>
      </c>
      <c r="K422">
        <f t="shared" ref="K422:K485" si="64">STEYX(B387:B421,H387:H421)</f>
        <v>4.2666012752400349</v>
      </c>
      <c r="L422">
        <f t="shared" ref="L422:L485" si="65">(B422-J422)/K422</f>
        <v>-0.52446063875169402</v>
      </c>
      <c r="M422" t="str">
        <f t="shared" si="59"/>
        <v/>
      </c>
      <c r="N422" t="str">
        <f t="shared" ref="N422:N485" si="66">IF(M422=1,G422,"")</f>
        <v/>
      </c>
      <c r="O422" t="str">
        <f t="shared" ref="O422:O485" si="67">IF(M422=1,IF(ISNUMBER(M421),"",G422),"")</f>
        <v/>
      </c>
    </row>
    <row r="423" spans="1:15" x14ac:dyDescent="0.25">
      <c r="A423" s="2">
        <v>43232.816205254632</v>
      </c>
      <c r="B423">
        <v>3380.6</v>
      </c>
      <c r="C423">
        <v>3</v>
      </c>
      <c r="D423">
        <f>VLOOKUP(A423,[1]Sheet1!A$2:F$2018,5,FALSE)</f>
        <v>676.03865360839995</v>
      </c>
      <c r="E423">
        <f>VLOOKUP(A423,[1]Sheet1!A$2:F$2018,6,FALSE)</f>
        <v>676.02578912000001</v>
      </c>
      <c r="F423" s="5">
        <f t="shared" ca="1" si="60"/>
        <v>2.9012340953155843E-3</v>
      </c>
      <c r="G423" s="5">
        <f t="shared" ca="1" si="61"/>
        <v>1.9613463915999318</v>
      </c>
      <c r="H423" s="6">
        <f t="shared" si="62"/>
        <v>422</v>
      </c>
      <c r="I423" s="8">
        <f t="shared" ref="I423:I486" si="68">(C423-AVERAGE(C387:C422))/_xlfn.STDEV.S(C387:C422)</f>
        <v>-0.20006403073639312</v>
      </c>
      <c r="J423">
        <f t="shared" si="63"/>
        <v>3383.7574375212816</v>
      </c>
      <c r="K423">
        <f t="shared" si="64"/>
        <v>4.2772244000310033</v>
      </c>
      <c r="L423">
        <f t="shared" si="65"/>
        <v>-0.73819777172758327</v>
      </c>
      <c r="M423" t="str">
        <f t="shared" ref="M423:M486" si="69">IF(I423&lt;-0.8,IF(L423&lt;-0.5,1,""),"")</f>
        <v/>
      </c>
      <c r="N423" t="str">
        <f t="shared" si="66"/>
        <v/>
      </c>
      <c r="O423" t="str">
        <f t="shared" si="67"/>
        <v/>
      </c>
    </row>
    <row r="424" spans="1:15" x14ac:dyDescent="0.25">
      <c r="A424" s="2">
        <v>43232.816455601853</v>
      </c>
      <c r="B424">
        <v>3380.4553137664011</v>
      </c>
      <c r="C424">
        <v>20</v>
      </c>
      <c r="D424">
        <f>VLOOKUP(A424,[1]Sheet1!A$2:F$2018,5,FALSE)</f>
        <v>677.83750881897993</v>
      </c>
      <c r="E424">
        <f>VLOOKUP(A424,[1]Sheet1!A$2:F$2018,6,FALSE)</f>
        <v>675.99636632000011</v>
      </c>
      <c r="F424" s="5">
        <f t="shared" ca="1" si="60"/>
        <v>2.3971996076622149E-4</v>
      </c>
      <c r="G424" s="5">
        <f t="shared" ca="1" si="61"/>
        <v>0.16249118101995919</v>
      </c>
      <c r="H424" s="6">
        <f t="shared" si="62"/>
        <v>423</v>
      </c>
      <c r="I424" s="8">
        <f t="shared" si="68"/>
        <v>2.8622768739961573</v>
      </c>
      <c r="J424">
        <f t="shared" si="63"/>
        <v>3383.2180585870105</v>
      </c>
      <c r="K424">
        <f t="shared" si="64"/>
        <v>4.2559324922283848</v>
      </c>
      <c r="L424">
        <f t="shared" si="65"/>
        <v>-0.64915146695921444</v>
      </c>
      <c r="M424" t="str">
        <f t="shared" si="69"/>
        <v/>
      </c>
      <c r="N424" t="str">
        <f t="shared" si="66"/>
        <v/>
      </c>
      <c r="O424" t="str">
        <f t="shared" si="67"/>
        <v/>
      </c>
    </row>
    <row r="425" spans="1:15" x14ac:dyDescent="0.25">
      <c r="A425" s="2">
        <v>43232.816534074067</v>
      </c>
      <c r="B425">
        <v>3379.8201964674008</v>
      </c>
      <c r="C425">
        <v>13</v>
      </c>
      <c r="D425">
        <f>VLOOKUP(A425,[1]Sheet1!A$2:F$2018,5,FALSE)</f>
        <v>677.87987738281993</v>
      </c>
      <c r="E425">
        <f>VLOOKUP(A425,[1]Sheet1!A$2:F$2018,6,FALSE)</f>
        <v>676.05105484499995</v>
      </c>
      <c r="F425" s="5">
        <f t="shared" ca="1" si="60"/>
        <v>1.7720339722095333E-4</v>
      </c>
      <c r="G425" s="5">
        <f t="shared" ca="1" si="61"/>
        <v>0.12012261717995898</v>
      </c>
      <c r="H425" s="6">
        <f t="shared" si="62"/>
        <v>424</v>
      </c>
      <c r="I425" s="8">
        <f t="shared" si="68"/>
        <v>1.501396382476986</v>
      </c>
      <c r="J425">
        <f t="shared" si="63"/>
        <v>3382.8540277570996</v>
      </c>
      <c r="K425">
        <f t="shared" si="64"/>
        <v>4.1495827754576924</v>
      </c>
      <c r="L425">
        <f t="shared" si="65"/>
        <v>-0.73111718788744573</v>
      </c>
      <c r="M425" t="str">
        <f t="shared" si="69"/>
        <v/>
      </c>
      <c r="N425" t="str">
        <f t="shared" si="66"/>
        <v/>
      </c>
      <c r="O425" t="str">
        <f t="shared" si="67"/>
        <v/>
      </c>
    </row>
    <row r="426" spans="1:15" x14ac:dyDescent="0.25">
      <c r="A426" s="2">
        <v>43232.816534074067</v>
      </c>
      <c r="B426">
        <v>3380.05</v>
      </c>
      <c r="C426">
        <v>1</v>
      </c>
      <c r="D426">
        <f>VLOOKUP(A426,[1]Sheet1!A$2:F$2018,5,FALSE)</f>
        <v>677.87987738281993</v>
      </c>
      <c r="E426">
        <f>VLOOKUP(A426,[1]Sheet1!A$2:F$2018,6,FALSE)</f>
        <v>676.05105484499995</v>
      </c>
      <c r="F426" s="5">
        <f t="shared" ca="1" si="60"/>
        <v>1.7720339722095333E-4</v>
      </c>
      <c r="G426" s="5">
        <f t="shared" ca="1" si="61"/>
        <v>0.12012261717995898</v>
      </c>
      <c r="H426" s="6">
        <f t="shared" si="62"/>
        <v>425</v>
      </c>
      <c r="I426" s="8">
        <f t="shared" si="68"/>
        <v>-0.59427192317894884</v>
      </c>
      <c r="J426">
        <f t="shared" si="63"/>
        <v>3382.5333516874721</v>
      </c>
      <c r="K426">
        <f t="shared" si="64"/>
        <v>3.9979385395040694</v>
      </c>
      <c r="L426">
        <f t="shared" si="65"/>
        <v>-0.62115804506087946</v>
      </c>
      <c r="M426" t="str">
        <f t="shared" si="69"/>
        <v/>
      </c>
      <c r="N426" t="str">
        <f t="shared" si="66"/>
        <v/>
      </c>
      <c r="O426" t="str">
        <f t="shared" si="67"/>
        <v/>
      </c>
    </row>
    <row r="427" spans="1:15" x14ac:dyDescent="0.25">
      <c r="A427" s="2">
        <v>43232.816634039351</v>
      </c>
      <c r="B427">
        <v>3380.132231983001</v>
      </c>
      <c r="C427">
        <v>6</v>
      </c>
      <c r="D427">
        <f>VLOOKUP(A427,[1]Sheet1!A$2:F$2018,5,FALSE)</f>
        <v>677.87987738281993</v>
      </c>
      <c r="E427">
        <f>VLOOKUP(A427,[1]Sheet1!A$2:F$2018,6,FALSE)</f>
        <v>677.28437893108025</v>
      </c>
      <c r="F427" s="5">
        <f t="shared" ca="1" si="60"/>
        <v>1.7720339722112103E-4</v>
      </c>
      <c r="G427" s="5">
        <f t="shared" ca="1" si="61"/>
        <v>0.12012261718007265</v>
      </c>
      <c r="H427" s="6">
        <f t="shared" si="62"/>
        <v>426</v>
      </c>
      <c r="I427" s="8">
        <f t="shared" si="68"/>
        <v>0.24142296879144801</v>
      </c>
      <c r="J427">
        <f t="shared" si="63"/>
        <v>3382.3580807452631</v>
      </c>
      <c r="K427">
        <f t="shared" si="64"/>
        <v>3.7634214756630766</v>
      </c>
      <c r="L427">
        <f t="shared" si="65"/>
        <v>-0.5914428603482238</v>
      </c>
      <c r="M427" t="str">
        <f t="shared" si="69"/>
        <v/>
      </c>
      <c r="N427" t="str">
        <f t="shared" si="66"/>
        <v/>
      </c>
      <c r="O427" t="str">
        <f t="shared" si="67"/>
        <v/>
      </c>
    </row>
    <row r="428" spans="1:15" x14ac:dyDescent="0.25">
      <c r="A428" s="2">
        <v>43232.816634039351</v>
      </c>
      <c r="B428">
        <v>3380.55</v>
      </c>
      <c r="C428">
        <v>1</v>
      </c>
      <c r="D428">
        <f>VLOOKUP(A428,[1]Sheet1!A$2:F$2018,5,FALSE)</f>
        <v>677.87987738281993</v>
      </c>
      <c r="E428">
        <f>VLOOKUP(A428,[1]Sheet1!A$2:F$2018,6,FALSE)</f>
        <v>677.28437893108025</v>
      </c>
      <c r="F428" s="5">
        <f t="shared" ca="1" si="60"/>
        <v>1.7720339722112103E-4</v>
      </c>
      <c r="G428" s="5">
        <f t="shared" ca="1" si="61"/>
        <v>0.12012261718007265</v>
      </c>
      <c r="H428" s="6">
        <f t="shared" si="62"/>
        <v>427</v>
      </c>
      <c r="I428" s="8">
        <f t="shared" si="68"/>
        <v>-0.62027675918888259</v>
      </c>
      <c r="J428">
        <f t="shared" si="63"/>
        <v>3382.3100345730577</v>
      </c>
      <c r="K428">
        <f t="shared" si="64"/>
        <v>3.4163268042399926</v>
      </c>
      <c r="L428">
        <f t="shared" si="65"/>
        <v>-0.51518331644183935</v>
      </c>
      <c r="M428" t="str">
        <f t="shared" si="69"/>
        <v/>
      </c>
      <c r="N428" t="str">
        <f t="shared" si="66"/>
        <v/>
      </c>
      <c r="O428" t="str">
        <f t="shared" si="67"/>
        <v/>
      </c>
    </row>
    <row r="429" spans="1:15" x14ac:dyDescent="0.25">
      <c r="A429" s="2">
        <v>43232.817100879627</v>
      </c>
      <c r="B429">
        <v>3383.9964940293989</v>
      </c>
      <c r="C429">
        <v>25</v>
      </c>
      <c r="D429">
        <f>VLOOKUP(A429,[1]Sheet1!A$2:F$2018,5,FALSE)</f>
        <v>677.89041098282007</v>
      </c>
      <c r="E429">
        <f>VLOOKUP(A429,[1]Sheet1!A$2:F$2018,6,FALSE)</f>
        <v>677.66245820000006</v>
      </c>
      <c r="F429" s="5">
        <f t="shared" ca="1" si="60"/>
        <v>1.6166184888357366E-4</v>
      </c>
      <c r="G429" s="5">
        <f t="shared" ca="1" si="61"/>
        <v>0.10958901717992831</v>
      </c>
      <c r="H429" s="6">
        <f t="shared" si="62"/>
        <v>428</v>
      </c>
      <c r="I429" s="8">
        <f t="shared" si="68"/>
        <v>3.4039278207943302</v>
      </c>
      <c r="J429">
        <f t="shared" si="63"/>
        <v>3382.0723809828914</v>
      </c>
      <c r="K429">
        <f t="shared" si="64"/>
        <v>3.3329756540564759</v>
      </c>
      <c r="L429">
        <f t="shared" si="65"/>
        <v>0.57729585998196942</v>
      </c>
      <c r="M429" t="str">
        <f t="shared" si="69"/>
        <v/>
      </c>
      <c r="N429" t="str">
        <f t="shared" si="66"/>
        <v/>
      </c>
      <c r="O429" t="str">
        <f t="shared" si="67"/>
        <v/>
      </c>
    </row>
    <row r="430" spans="1:15" x14ac:dyDescent="0.25">
      <c r="A430" s="2">
        <v>43232.817792905087</v>
      </c>
      <c r="B430">
        <v>3388.3103982287998</v>
      </c>
      <c r="C430">
        <v>13</v>
      </c>
      <c r="D430">
        <f>VLOOKUP(A430,[1]Sheet1!A$2:F$2018,5,FALSE)</f>
        <v>677.93070399999999</v>
      </c>
      <c r="E430">
        <f>VLOOKUP(A430,[1]Sheet1!A$2:F$2018,6,FALSE)</f>
        <v>677.66000000000008</v>
      </c>
      <c r="F430" s="5">
        <f t="shared" ca="1" si="60"/>
        <v>1.0221693690983564E-4</v>
      </c>
      <c r="G430" s="5">
        <f t="shared" ca="1" si="61"/>
        <v>6.9296000000008462E-2</v>
      </c>
      <c r="H430" s="6">
        <f t="shared" si="62"/>
        <v>429</v>
      </c>
      <c r="I430" s="8">
        <f t="shared" si="68"/>
        <v>1.5301609741407587</v>
      </c>
      <c r="J430">
        <f t="shared" si="63"/>
        <v>3381.8530614822912</v>
      </c>
      <c r="K430">
        <f t="shared" si="64"/>
        <v>3.3245039046238474</v>
      </c>
      <c r="L430">
        <f t="shared" si="65"/>
        <v>1.942345965522114</v>
      </c>
      <c r="M430" t="str">
        <f t="shared" si="69"/>
        <v/>
      </c>
      <c r="N430" t="str">
        <f t="shared" si="66"/>
        <v/>
      </c>
      <c r="O430" t="str">
        <f t="shared" si="67"/>
        <v/>
      </c>
    </row>
    <row r="431" spans="1:15" x14ac:dyDescent="0.25">
      <c r="A431" s="2">
        <v>43232.818615393517</v>
      </c>
      <c r="B431">
        <v>3388.2912799999999</v>
      </c>
      <c r="C431">
        <v>7</v>
      </c>
      <c r="D431">
        <f>VLOOKUP(A431,[1]Sheet1!A$2:F$2018,5,FALSE)</f>
        <v>677.99</v>
      </c>
      <c r="E431">
        <f>VLOOKUP(A431,[1]Sheet1!A$2:F$2018,6,FALSE)</f>
        <v>677.66</v>
      </c>
      <c r="F431" s="5">
        <f t="shared" ca="1" si="60"/>
        <v>1.4749480080813737E-5</v>
      </c>
      <c r="G431" s="5">
        <f t="shared" ca="1" si="61"/>
        <v>9.9999999999909051E-3</v>
      </c>
      <c r="H431" s="6">
        <f t="shared" si="62"/>
        <v>430</v>
      </c>
      <c r="I431" s="8">
        <f t="shared" si="68"/>
        <v>0.39889653505350248</v>
      </c>
      <c r="J431">
        <f t="shared" si="63"/>
        <v>3382.0233315963178</v>
      </c>
      <c r="K431">
        <f t="shared" si="64"/>
        <v>3.4135383424584904</v>
      </c>
      <c r="L431">
        <f t="shared" si="65"/>
        <v>1.8362027242289083</v>
      </c>
      <c r="M431" t="str">
        <f t="shared" si="69"/>
        <v/>
      </c>
      <c r="N431" t="str">
        <f t="shared" si="66"/>
        <v/>
      </c>
      <c r="O431" t="str">
        <f t="shared" si="67"/>
        <v/>
      </c>
    </row>
    <row r="432" spans="1:15" x14ac:dyDescent="0.25">
      <c r="A432" s="2">
        <v>43232.818656504627</v>
      </c>
      <c r="B432">
        <v>3388.3</v>
      </c>
      <c r="C432">
        <v>3</v>
      </c>
      <c r="D432">
        <f>VLOOKUP(A432,[1]Sheet1!A$2:F$2018,5,FALSE)</f>
        <v>677.99</v>
      </c>
      <c r="E432">
        <f>VLOOKUP(A432,[1]Sheet1!A$2:F$2018,6,FALSE)</f>
        <v>677.66938039999991</v>
      </c>
      <c r="F432" s="5">
        <f t="shared" ca="1" si="60"/>
        <v>1.4749480080813737E-5</v>
      </c>
      <c r="G432" s="5">
        <f t="shared" ca="1" si="61"/>
        <v>9.9999999999909051E-3</v>
      </c>
      <c r="H432" s="6">
        <f t="shared" si="62"/>
        <v>431</v>
      </c>
      <c r="I432" s="8">
        <f t="shared" si="68"/>
        <v>-0.32081328312968693</v>
      </c>
      <c r="J432">
        <f t="shared" si="63"/>
        <v>3382.1885154813626</v>
      </c>
      <c r="K432">
        <f t="shared" si="64"/>
        <v>3.495099736523569</v>
      </c>
      <c r="L432">
        <f t="shared" si="65"/>
        <v>1.7485865867497086</v>
      </c>
      <c r="M432" t="str">
        <f t="shared" si="69"/>
        <v/>
      </c>
      <c r="N432" t="str">
        <f t="shared" si="66"/>
        <v/>
      </c>
      <c r="O432" t="str">
        <f t="shared" si="67"/>
        <v/>
      </c>
    </row>
    <row r="433" spans="1:15" x14ac:dyDescent="0.25">
      <c r="A433" s="2">
        <v>43232.818656504627</v>
      </c>
      <c r="B433">
        <v>3388.3</v>
      </c>
      <c r="C433">
        <v>1</v>
      </c>
      <c r="D433">
        <f>VLOOKUP(A433,[1]Sheet1!A$2:F$2018,5,FALSE)</f>
        <v>677.99</v>
      </c>
      <c r="E433">
        <f>VLOOKUP(A433,[1]Sheet1!A$2:F$2018,6,FALSE)</f>
        <v>677.66938039999991</v>
      </c>
      <c r="F433" s="5">
        <f t="shared" ca="1" si="60"/>
        <v>9.5856147742600696E-4</v>
      </c>
      <c r="G433" s="5">
        <f t="shared" ca="1" si="61"/>
        <v>0.64989509608005847</v>
      </c>
      <c r="H433" s="6">
        <f t="shared" si="62"/>
        <v>432</v>
      </c>
      <c r="I433" s="8">
        <f t="shared" si="68"/>
        <v>-0.68394568900428776</v>
      </c>
      <c r="J433">
        <f t="shared" si="63"/>
        <v>3382.3537315008607</v>
      </c>
      <c r="K433">
        <f t="shared" si="64"/>
        <v>3.5723818035297392</v>
      </c>
      <c r="L433">
        <f t="shared" si="65"/>
        <v>1.6645109134931177</v>
      </c>
      <c r="M433" t="str">
        <f t="shared" si="69"/>
        <v/>
      </c>
      <c r="N433" t="str">
        <f t="shared" si="66"/>
        <v/>
      </c>
      <c r="O433" t="str">
        <f t="shared" si="67"/>
        <v/>
      </c>
    </row>
    <row r="434" spans="1:15" x14ac:dyDescent="0.25">
      <c r="A434" s="2">
        <v>43232.818906712957</v>
      </c>
      <c r="B434">
        <v>3388.3230748315</v>
      </c>
      <c r="C434">
        <v>4</v>
      </c>
      <c r="D434">
        <f>VLOOKUP(A434,[1]Sheet1!A$2:F$2018,5,FALSE)</f>
        <v>677.99</v>
      </c>
      <c r="E434">
        <f>VLOOKUP(A434,[1]Sheet1!A$2:F$2018,6,FALSE)</f>
        <v>677.66999999999985</v>
      </c>
      <c r="F434" s="5">
        <f t="shared" ca="1" si="60"/>
        <v>1.448837045206928E-3</v>
      </c>
      <c r="G434" s="5">
        <f t="shared" ca="1" si="61"/>
        <v>0.98229702827984511</v>
      </c>
      <c r="H434" s="6">
        <f t="shared" si="62"/>
        <v>433</v>
      </c>
      <c r="I434" s="8">
        <f t="shared" si="68"/>
        <v>-0.15633044320098011</v>
      </c>
      <c r="J434">
        <f t="shared" si="63"/>
        <v>3382.5179391169977</v>
      </c>
      <c r="K434">
        <f t="shared" si="64"/>
        <v>3.6452462045900567</v>
      </c>
      <c r="L434">
        <f t="shared" si="65"/>
        <v>1.5925222573971869</v>
      </c>
      <c r="M434" t="str">
        <f t="shared" si="69"/>
        <v/>
      </c>
      <c r="N434" t="str">
        <f t="shared" si="66"/>
        <v/>
      </c>
      <c r="O434" t="str">
        <f t="shared" si="67"/>
        <v/>
      </c>
    </row>
    <row r="435" spans="1:15" x14ac:dyDescent="0.25">
      <c r="A435" s="2">
        <v>43232.819317731482</v>
      </c>
      <c r="B435">
        <v>3389.105517514899</v>
      </c>
      <c r="C435">
        <v>10</v>
      </c>
      <c r="D435">
        <f>VLOOKUP(A435,[1]Sheet1!A$2:F$2018,5,FALSE)</f>
        <v>677.99</v>
      </c>
      <c r="E435">
        <f>VLOOKUP(A435,[1]Sheet1!A$2:F$2018,6,FALSE)</f>
        <v>678</v>
      </c>
      <c r="F435" s="5">
        <f t="shared" ca="1" si="60"/>
        <v>1.448837045206928E-3</v>
      </c>
      <c r="G435" s="5">
        <f t="shared" ca="1" si="61"/>
        <v>0.98229702827984511</v>
      </c>
      <c r="H435" s="6">
        <f t="shared" si="62"/>
        <v>434</v>
      </c>
      <c r="I435" s="8">
        <f t="shared" si="68"/>
        <v>0.88999775233423306</v>
      </c>
      <c r="J435">
        <f t="shared" si="63"/>
        <v>3382.6650014638767</v>
      </c>
      <c r="K435">
        <f t="shared" si="64"/>
        <v>3.7051254612115012</v>
      </c>
      <c r="L435">
        <f t="shared" si="65"/>
        <v>1.7382720554127729</v>
      </c>
      <c r="M435" t="str">
        <f t="shared" si="69"/>
        <v/>
      </c>
      <c r="N435" t="str">
        <f t="shared" si="66"/>
        <v/>
      </c>
      <c r="O435" t="str">
        <f t="shared" si="67"/>
        <v/>
      </c>
    </row>
    <row r="436" spans="1:15" x14ac:dyDescent="0.25">
      <c r="A436" s="2">
        <v>43232.819735520832</v>
      </c>
      <c r="B436">
        <v>3389.9976193245998</v>
      </c>
      <c r="C436">
        <v>4</v>
      </c>
      <c r="D436">
        <f>VLOOKUP(A436,[1]Sheet1!A$2:F$2018,5,FALSE)</f>
        <v>677.99</v>
      </c>
      <c r="E436">
        <f>VLOOKUP(A436,[1]Sheet1!A$2:F$2018,6,FALSE)</f>
        <v>678</v>
      </c>
      <c r="F436" s="5">
        <f t="shared" ca="1" si="60"/>
        <v>1.5110697358368275E-3</v>
      </c>
      <c r="G436" s="5">
        <f t="shared" ca="1" si="61"/>
        <v>1.0244901702000107</v>
      </c>
      <c r="H436" s="6">
        <f t="shared" si="62"/>
        <v>435</v>
      </c>
      <c r="I436" s="8">
        <f t="shared" si="68"/>
        <v>-0.18512505036132806</v>
      </c>
      <c r="J436">
        <f t="shared" si="63"/>
        <v>3383.1066430990768</v>
      </c>
      <c r="K436">
        <f t="shared" si="64"/>
        <v>3.8534213625287128</v>
      </c>
      <c r="L436">
        <f t="shared" si="65"/>
        <v>1.7882747764186777</v>
      </c>
      <c r="M436" t="str">
        <f t="shared" si="69"/>
        <v/>
      </c>
      <c r="N436" t="str">
        <f t="shared" si="66"/>
        <v/>
      </c>
      <c r="O436" t="str">
        <f t="shared" si="67"/>
        <v/>
      </c>
    </row>
    <row r="437" spans="1:15" x14ac:dyDescent="0.25">
      <c r="A437" s="2">
        <v>43232.820296921287</v>
      </c>
      <c r="B437">
        <v>3389.9992689999999</v>
      </c>
      <c r="C437">
        <v>7</v>
      </c>
      <c r="D437">
        <f>VLOOKUP(A437,[1]Sheet1!A$2:F$2018,5,FALSE)</f>
        <v>677.99</v>
      </c>
      <c r="E437">
        <f>VLOOKUP(A437,[1]Sheet1!A$2:F$2018,6,FALSE)</f>
        <v>677.99999999999977</v>
      </c>
      <c r="F437" s="5">
        <f t="shared" ca="1" si="60"/>
        <v>1.6384325881797016E-3</v>
      </c>
      <c r="G437" s="5">
        <f t="shared" ca="1" si="61"/>
        <v>1.1108409104599559</v>
      </c>
      <c r="H437" s="6">
        <f t="shared" si="62"/>
        <v>436</v>
      </c>
      <c r="I437" s="8">
        <f t="shared" si="68"/>
        <v>0.36178068122295898</v>
      </c>
      <c r="J437">
        <f t="shared" si="63"/>
        <v>3383.695331472783</v>
      </c>
      <c r="K437">
        <f t="shared" si="64"/>
        <v>4.0135980210890194</v>
      </c>
      <c r="L437">
        <f t="shared" si="65"/>
        <v>1.5706449659616057</v>
      </c>
      <c r="M437" t="str">
        <f t="shared" si="69"/>
        <v/>
      </c>
      <c r="N437" t="str">
        <f t="shared" si="66"/>
        <v/>
      </c>
      <c r="O437" t="str">
        <f t="shared" si="67"/>
        <v/>
      </c>
    </row>
    <row r="438" spans="1:15" x14ac:dyDescent="0.25">
      <c r="A438" s="2">
        <v>43232.820557476851</v>
      </c>
      <c r="B438">
        <v>3389.9948993493999</v>
      </c>
      <c r="C438">
        <v>3</v>
      </c>
      <c r="D438">
        <f>VLOOKUP(A438,[1]Sheet1!A$2:F$2018,5,FALSE)</f>
        <v>677.99</v>
      </c>
      <c r="E438">
        <f>VLOOKUP(A438,[1]Sheet1!A$2:F$2018,6,FALSE)</f>
        <v>677.99999999999989</v>
      </c>
      <c r="F438" s="5">
        <f t="shared" ca="1" si="60"/>
        <v>2.1670111653564281E-3</v>
      </c>
      <c r="G438" s="5">
        <f t="shared" ca="1" si="61"/>
        <v>1.4692119000000048</v>
      </c>
      <c r="H438" s="6">
        <f t="shared" si="62"/>
        <v>437</v>
      </c>
      <c r="I438" s="8">
        <f t="shared" si="68"/>
        <v>-0.37360317019794348</v>
      </c>
      <c r="J438">
        <f t="shared" si="63"/>
        <v>3384.2927918127971</v>
      </c>
      <c r="K438">
        <f t="shared" si="64"/>
        <v>4.1364061882225638</v>
      </c>
      <c r="L438">
        <f t="shared" si="65"/>
        <v>1.3785173111959488</v>
      </c>
      <c r="M438" t="str">
        <f t="shared" si="69"/>
        <v/>
      </c>
      <c r="N438" t="str">
        <f t="shared" si="66"/>
        <v/>
      </c>
      <c r="O438" t="str">
        <f t="shared" si="67"/>
        <v/>
      </c>
    </row>
    <row r="439" spans="1:15" x14ac:dyDescent="0.25">
      <c r="A439" s="2">
        <v>43232.820557476851</v>
      </c>
      <c r="B439">
        <v>3389.95</v>
      </c>
      <c r="C439">
        <v>1</v>
      </c>
      <c r="D439">
        <f>VLOOKUP(A439,[1]Sheet1!A$2:F$2018,5,FALSE)</f>
        <v>677.99</v>
      </c>
      <c r="E439">
        <f>VLOOKUP(A439,[1]Sheet1!A$2:F$2018,6,FALSE)</f>
        <v>677.99999999999989</v>
      </c>
      <c r="F439" s="5">
        <f t="shared" ca="1" si="60"/>
        <v>2.1670111653564281E-3</v>
      </c>
      <c r="G439" s="5">
        <f t="shared" ca="1" si="61"/>
        <v>1.4692119000000048</v>
      </c>
      <c r="H439" s="6">
        <f t="shared" si="62"/>
        <v>438</v>
      </c>
      <c r="I439" s="8">
        <f t="shared" si="68"/>
        <v>-0.74155205276384384</v>
      </c>
      <c r="J439">
        <f t="shared" si="63"/>
        <v>3384.85180971921</v>
      </c>
      <c r="K439">
        <f t="shared" si="64"/>
        <v>4.2339986804384475</v>
      </c>
      <c r="L439">
        <f t="shared" si="65"/>
        <v>1.2041076687964116</v>
      </c>
      <c r="M439" t="str">
        <f t="shared" si="69"/>
        <v/>
      </c>
      <c r="N439" t="str">
        <f t="shared" si="66"/>
        <v/>
      </c>
      <c r="O439" t="str">
        <f t="shared" si="67"/>
        <v/>
      </c>
    </row>
    <row r="440" spans="1:15" x14ac:dyDescent="0.25">
      <c r="A440" s="2">
        <v>43232.820557476851</v>
      </c>
      <c r="B440">
        <v>3389.95</v>
      </c>
      <c r="C440">
        <v>1</v>
      </c>
      <c r="D440">
        <f>VLOOKUP(A440,[1]Sheet1!A$2:F$2018,5,FALSE)</f>
        <v>677.99</v>
      </c>
      <c r="E440">
        <f>VLOOKUP(A440,[1]Sheet1!A$2:F$2018,6,FALSE)</f>
        <v>677.99999999999989</v>
      </c>
      <c r="F440" s="5">
        <f t="shared" ca="1" si="60"/>
        <v>2.1670111653564281E-3</v>
      </c>
      <c r="G440" s="5">
        <f t="shared" ca="1" si="61"/>
        <v>1.4692119000000048</v>
      </c>
      <c r="H440" s="6">
        <f t="shared" si="62"/>
        <v>439</v>
      </c>
      <c r="I440" s="8">
        <f t="shared" si="68"/>
        <v>-0.73418538775402498</v>
      </c>
      <c r="J440">
        <f t="shared" si="63"/>
        <v>3385.2362835316276</v>
      </c>
      <c r="K440">
        <f t="shared" si="64"/>
        <v>4.3132161920881726</v>
      </c>
      <c r="L440">
        <f t="shared" si="65"/>
        <v>1.0928542086572692</v>
      </c>
      <c r="M440" t="str">
        <f t="shared" si="69"/>
        <v/>
      </c>
      <c r="N440" t="str">
        <f t="shared" si="66"/>
        <v/>
      </c>
      <c r="O440" t="str">
        <f t="shared" si="67"/>
        <v/>
      </c>
    </row>
    <row r="441" spans="1:15" x14ac:dyDescent="0.25">
      <c r="A441" s="2">
        <v>43232.820557476851</v>
      </c>
      <c r="B441">
        <v>3389.95</v>
      </c>
      <c r="C441">
        <v>2</v>
      </c>
      <c r="D441">
        <f>VLOOKUP(A441,[1]Sheet1!A$2:F$2018,5,FALSE)</f>
        <v>677.99</v>
      </c>
      <c r="E441">
        <f>VLOOKUP(A441,[1]Sheet1!A$2:F$2018,6,FALSE)</f>
        <v>677.99999999999989</v>
      </c>
      <c r="F441" s="5">
        <f t="shared" ca="1" si="60"/>
        <v>-1.0910609034055199E-3</v>
      </c>
      <c r="G441" s="5">
        <f t="shared" ca="1" si="61"/>
        <v>-0.73972838189990842</v>
      </c>
      <c r="H441" s="6">
        <f t="shared" si="62"/>
        <v>440</v>
      </c>
      <c r="I441" s="8">
        <f t="shared" si="68"/>
        <v>-0.55679831420271697</v>
      </c>
      <c r="J441">
        <f t="shared" si="63"/>
        <v>3385.6116817137931</v>
      </c>
      <c r="K441">
        <f t="shared" si="64"/>
        <v>4.3807992012024792</v>
      </c>
      <c r="L441">
        <f t="shared" si="65"/>
        <v>0.99030293034564731</v>
      </c>
      <c r="M441" t="str">
        <f t="shared" si="69"/>
        <v/>
      </c>
      <c r="N441" t="str">
        <f t="shared" si="66"/>
        <v/>
      </c>
      <c r="O441" t="str">
        <f t="shared" si="67"/>
        <v/>
      </c>
    </row>
    <row r="442" spans="1:15" x14ac:dyDescent="0.25">
      <c r="A442" s="2">
        <v>43232.820557476851</v>
      </c>
      <c r="B442">
        <v>3389.95</v>
      </c>
      <c r="C442">
        <v>1</v>
      </c>
      <c r="D442">
        <f>VLOOKUP(A442,[1]Sheet1!A$2:F$2018,5,FALSE)</f>
        <v>677.99</v>
      </c>
      <c r="E442">
        <f>VLOOKUP(A442,[1]Sheet1!A$2:F$2018,6,FALSE)</f>
        <v>677.99999999999989</v>
      </c>
      <c r="F442" s="5">
        <f t="shared" ca="1" si="60"/>
        <v>-1.0910609034055199E-3</v>
      </c>
      <c r="G442" s="5">
        <f t="shared" ca="1" si="61"/>
        <v>-0.73972838189990842</v>
      </c>
      <c r="H442" s="6">
        <f t="shared" si="62"/>
        <v>441</v>
      </c>
      <c r="I442" s="8">
        <f t="shared" si="68"/>
        <v>-0.74155205276384384</v>
      </c>
      <c r="J442">
        <f t="shared" si="63"/>
        <v>3385.9780042657057</v>
      </c>
      <c r="K442">
        <f t="shared" si="64"/>
        <v>4.4379430310907999</v>
      </c>
      <c r="L442">
        <f t="shared" si="65"/>
        <v>0.89500827443424702</v>
      </c>
      <c r="M442" t="str">
        <f t="shared" si="69"/>
        <v/>
      </c>
      <c r="N442" t="str">
        <f t="shared" si="66"/>
        <v/>
      </c>
      <c r="O442" t="str">
        <f t="shared" si="67"/>
        <v/>
      </c>
    </row>
    <row r="443" spans="1:15" x14ac:dyDescent="0.25">
      <c r="A443" s="2">
        <v>43232.820557476851</v>
      </c>
      <c r="B443">
        <v>3389.95</v>
      </c>
      <c r="C443">
        <v>1</v>
      </c>
      <c r="D443">
        <f>VLOOKUP(A443,[1]Sheet1!A$2:F$2018,5,FALSE)</f>
        <v>677.99</v>
      </c>
      <c r="E443">
        <f>VLOOKUP(A443,[1]Sheet1!A$2:F$2018,6,FALSE)</f>
        <v>677.99999999999989</v>
      </c>
      <c r="F443" s="5">
        <f t="shared" ca="1" si="60"/>
        <v>-1.0910609034055199E-3</v>
      </c>
      <c r="G443" s="5">
        <f t="shared" ca="1" si="61"/>
        <v>-0.73972838189990842</v>
      </c>
      <c r="H443" s="6">
        <f t="shared" si="62"/>
        <v>442</v>
      </c>
      <c r="I443" s="8">
        <f t="shared" si="68"/>
        <v>-0.74155205276384384</v>
      </c>
      <c r="J443">
        <f t="shared" si="63"/>
        <v>3386.5931398794587</v>
      </c>
      <c r="K443">
        <f t="shared" si="64"/>
        <v>4.4258710539981969</v>
      </c>
      <c r="L443">
        <f t="shared" si="65"/>
        <v>0.75846315439050782</v>
      </c>
      <c r="M443" t="str">
        <f t="shared" si="69"/>
        <v/>
      </c>
      <c r="N443" t="str">
        <f t="shared" si="66"/>
        <v/>
      </c>
      <c r="O443" t="str">
        <f t="shared" si="67"/>
        <v/>
      </c>
    </row>
    <row r="444" spans="1:15" x14ac:dyDescent="0.25">
      <c r="A444" s="2">
        <v>43232.820557476851</v>
      </c>
      <c r="B444">
        <v>3389.95</v>
      </c>
      <c r="C444">
        <v>1</v>
      </c>
      <c r="D444">
        <f>VLOOKUP(A444,[1]Sheet1!A$2:F$2018,5,FALSE)</f>
        <v>677.99</v>
      </c>
      <c r="E444">
        <f>VLOOKUP(A444,[1]Sheet1!A$2:F$2018,6,FALSE)</f>
        <v>677.99999999999989</v>
      </c>
      <c r="F444" s="5">
        <f t="shared" ca="1" si="60"/>
        <v>-1.0910609034055199E-3</v>
      </c>
      <c r="G444" s="5">
        <f t="shared" ca="1" si="61"/>
        <v>-0.73972838189990842</v>
      </c>
      <c r="H444" s="6">
        <f t="shared" si="62"/>
        <v>443</v>
      </c>
      <c r="I444" s="8">
        <f t="shared" si="68"/>
        <v>-0.6975687933629654</v>
      </c>
      <c r="J444">
        <f t="shared" si="63"/>
        <v>3387.2507208638576</v>
      </c>
      <c r="K444">
        <f t="shared" si="64"/>
        <v>4.3585681811796233</v>
      </c>
      <c r="L444">
        <f t="shared" si="65"/>
        <v>0.61930409802873598</v>
      </c>
      <c r="M444" t="str">
        <f t="shared" si="69"/>
        <v/>
      </c>
      <c r="N444" t="str">
        <f t="shared" si="66"/>
        <v/>
      </c>
      <c r="O444" t="str">
        <f t="shared" si="67"/>
        <v/>
      </c>
    </row>
    <row r="445" spans="1:15" x14ac:dyDescent="0.25">
      <c r="A445" s="2">
        <v>43232.820557476851</v>
      </c>
      <c r="B445">
        <v>3389.95</v>
      </c>
      <c r="C445">
        <v>1</v>
      </c>
      <c r="D445">
        <f>VLOOKUP(A445,[1]Sheet1!A$2:F$2018,5,FALSE)</f>
        <v>677.99</v>
      </c>
      <c r="E445">
        <f>VLOOKUP(A445,[1]Sheet1!A$2:F$2018,6,FALSE)</f>
        <v>677.99999999999989</v>
      </c>
      <c r="F445" s="5">
        <f t="shared" ca="1" si="60"/>
        <v>-1.0910609034055199E-3</v>
      </c>
      <c r="G445" s="5">
        <f t="shared" ca="1" si="61"/>
        <v>-0.73972838189990842</v>
      </c>
      <c r="H445" s="6">
        <f t="shared" si="62"/>
        <v>444</v>
      </c>
      <c r="I445" s="8">
        <f t="shared" si="68"/>
        <v>-0.6903985736555458</v>
      </c>
      <c r="J445">
        <f t="shared" si="63"/>
        <v>3387.8265896985095</v>
      </c>
      <c r="K445">
        <f t="shared" si="64"/>
        <v>4.307558729960804</v>
      </c>
      <c r="L445">
        <f t="shared" si="65"/>
        <v>0.49294982021282585</v>
      </c>
      <c r="M445" t="str">
        <f t="shared" si="69"/>
        <v/>
      </c>
      <c r="N445" t="str">
        <f t="shared" si="66"/>
        <v/>
      </c>
      <c r="O445" t="str">
        <f t="shared" si="67"/>
        <v/>
      </c>
    </row>
    <row r="446" spans="1:15" x14ac:dyDescent="0.25">
      <c r="A446" s="2">
        <v>43232.820557476851</v>
      </c>
      <c r="B446">
        <v>3389.95</v>
      </c>
      <c r="C446">
        <v>1</v>
      </c>
      <c r="D446">
        <f>VLOOKUP(A446,[1]Sheet1!A$2:F$2018,5,FALSE)</f>
        <v>677.99</v>
      </c>
      <c r="E446">
        <f>VLOOKUP(A446,[1]Sheet1!A$2:F$2018,6,FALSE)</f>
        <v>677.99999999999989</v>
      </c>
      <c r="F446" s="5">
        <f t="shared" ca="1" si="60"/>
        <v>-1.0910609034055199E-3</v>
      </c>
      <c r="G446" s="5">
        <f t="shared" ca="1" si="61"/>
        <v>-0.73972838189990842</v>
      </c>
      <c r="H446" s="6">
        <f t="shared" si="62"/>
        <v>445</v>
      </c>
      <c r="I446" s="8">
        <f t="shared" si="68"/>
        <v>-0.66601206131359214</v>
      </c>
      <c r="J446">
        <f t="shared" si="63"/>
        <v>3388.4092903977189</v>
      </c>
      <c r="K446">
        <f t="shared" si="64"/>
        <v>4.2251415826206804</v>
      </c>
      <c r="L446">
        <f t="shared" si="65"/>
        <v>0.364652774860452</v>
      </c>
      <c r="M446" t="str">
        <f t="shared" si="69"/>
        <v/>
      </c>
      <c r="N446" t="str">
        <f t="shared" si="66"/>
        <v/>
      </c>
      <c r="O446" t="str">
        <f t="shared" si="67"/>
        <v/>
      </c>
    </row>
    <row r="447" spans="1:15" x14ac:dyDescent="0.25">
      <c r="A447" s="2">
        <v>43232.820697858799</v>
      </c>
      <c r="B447">
        <v>3389.9779223016999</v>
      </c>
      <c r="C447">
        <v>6</v>
      </c>
      <c r="D447">
        <f>VLOOKUP(A447,[1]Sheet1!A$2:F$2018,5,FALSE)</f>
        <v>678.08999999999992</v>
      </c>
      <c r="E447">
        <f>VLOOKUP(A447,[1]Sheet1!A$2:F$2018,6,FALSE)</f>
        <v>678</v>
      </c>
      <c r="F447" s="5">
        <f t="shared" ca="1" si="60"/>
        <v>-1.238373050627229E-3</v>
      </c>
      <c r="G447" s="5">
        <f t="shared" ca="1" si="61"/>
        <v>-0.83972838189981769</v>
      </c>
      <c r="H447" s="6">
        <f t="shared" si="62"/>
        <v>446</v>
      </c>
      <c r="I447" s="8">
        <f t="shared" si="68"/>
        <v>0.22863100612257639</v>
      </c>
      <c r="J447">
        <f t="shared" si="63"/>
        <v>3388.9975430341606</v>
      </c>
      <c r="K447">
        <f t="shared" si="64"/>
        <v>4.1093219235670029</v>
      </c>
      <c r="L447">
        <f t="shared" si="65"/>
        <v>0.23857446210695607</v>
      </c>
      <c r="M447" t="str">
        <f t="shared" si="69"/>
        <v/>
      </c>
      <c r="N447" t="str">
        <f t="shared" si="66"/>
        <v/>
      </c>
      <c r="O447" t="str">
        <f t="shared" si="67"/>
        <v/>
      </c>
    </row>
    <row r="448" spans="1:15" x14ac:dyDescent="0.25">
      <c r="A448" s="2">
        <v>43232.820698356481</v>
      </c>
      <c r="B448">
        <v>3389.9698539104002</v>
      </c>
      <c r="C448">
        <v>2</v>
      </c>
      <c r="D448">
        <f>VLOOKUP(A448,[1]Sheet1!A$2:F$2018,5,FALSE)</f>
        <v>678.86084910600016</v>
      </c>
      <c r="E448">
        <f>VLOOKUP(A448,[1]Sheet1!A$2:F$2018,6,FALSE)</f>
        <v>678</v>
      </c>
      <c r="F448" s="5">
        <f t="shared" ca="1" si="60"/>
        <v>-2.3724707206507012E-3</v>
      </c>
      <c r="G448" s="5">
        <f t="shared" ca="1" si="61"/>
        <v>-1.6105774879000592</v>
      </c>
      <c r="H448" s="6">
        <f t="shared" si="62"/>
        <v>447</v>
      </c>
      <c r="I448" s="8">
        <f t="shared" si="68"/>
        <v>-0.49171022458822616</v>
      </c>
      <c r="J448">
        <f t="shared" si="63"/>
        <v>3389.5962424932072</v>
      </c>
      <c r="K448">
        <f t="shared" si="64"/>
        <v>3.9549991661652695</v>
      </c>
      <c r="L448">
        <f t="shared" si="65"/>
        <v>9.4465612126837226E-2</v>
      </c>
      <c r="M448" t="str">
        <f t="shared" si="69"/>
        <v/>
      </c>
      <c r="N448" t="str">
        <f t="shared" si="66"/>
        <v/>
      </c>
      <c r="O448" t="str">
        <f t="shared" si="67"/>
        <v/>
      </c>
    </row>
    <row r="449" spans="1:15" x14ac:dyDescent="0.25">
      <c r="A449" s="2">
        <v>43232.820827488416</v>
      </c>
      <c r="B449">
        <v>3389.9901460895999</v>
      </c>
      <c r="C449">
        <v>2</v>
      </c>
      <c r="D449">
        <f>VLOOKUP(A449,[1]Sheet1!A$2:F$2018,5,FALSE)</f>
        <v>678.86084910600016</v>
      </c>
      <c r="E449">
        <f>VLOOKUP(A449,[1]Sheet1!A$2:F$2018,6,FALSE)</f>
        <v>678</v>
      </c>
      <c r="F449" s="5">
        <f t="shared" ca="1" si="60"/>
        <v>-2.3724707206507012E-3</v>
      </c>
      <c r="G449" s="5">
        <f t="shared" ca="1" si="61"/>
        <v>-1.6105774879000592</v>
      </c>
      <c r="H449" s="6">
        <f t="shared" si="62"/>
        <v>448</v>
      </c>
      <c r="I449" s="8">
        <f t="shared" si="68"/>
        <v>-0.48575227947963973</v>
      </c>
      <c r="J449">
        <f t="shared" si="63"/>
        <v>3390.2006361302347</v>
      </c>
      <c r="K449">
        <f t="shared" si="64"/>
        <v>3.756338288394971</v>
      </c>
      <c r="L449">
        <f t="shared" si="65"/>
        <v>-5.603596494093574E-2</v>
      </c>
      <c r="M449" t="str">
        <f t="shared" si="69"/>
        <v/>
      </c>
      <c r="N449" t="str">
        <f t="shared" si="66"/>
        <v/>
      </c>
      <c r="O449" t="str">
        <f t="shared" si="67"/>
        <v/>
      </c>
    </row>
    <row r="450" spans="1:15" x14ac:dyDescent="0.25">
      <c r="A450" s="2">
        <v>43232.820989988417</v>
      </c>
      <c r="B450">
        <v>3390</v>
      </c>
      <c r="C450">
        <v>3</v>
      </c>
      <c r="D450">
        <f>VLOOKUP(A450,[1]Sheet1!A$2:F$2018,5,FALSE)</f>
        <v>678.86084910600016</v>
      </c>
      <c r="E450">
        <f>VLOOKUP(A450,[1]Sheet1!A$2:F$2018,6,FALSE)</f>
        <v>678</v>
      </c>
      <c r="F450" s="5">
        <f t="shared" ref="F450:F513" ca="1" si="70">(OFFSET(E450,$T$2,0)-D450)/D450</f>
        <v>-2.3724707206507012E-3</v>
      </c>
      <c r="G450" s="5">
        <f t="shared" ca="1" si="61"/>
        <v>-1.6105774879000592</v>
      </c>
      <c r="H450" s="6">
        <f t="shared" si="62"/>
        <v>449</v>
      </c>
      <c r="I450" s="8">
        <f t="shared" si="68"/>
        <v>-0.3131927234067976</v>
      </c>
      <c r="J450">
        <f t="shared" si="63"/>
        <v>3390.8138033915552</v>
      </c>
      <c r="K450">
        <f t="shared" si="64"/>
        <v>3.5047735952912844</v>
      </c>
      <c r="L450">
        <f t="shared" si="65"/>
        <v>-0.23219856273984957</v>
      </c>
      <c r="M450" t="str">
        <f t="shared" si="69"/>
        <v/>
      </c>
      <c r="N450" t="str">
        <f t="shared" si="66"/>
        <v/>
      </c>
      <c r="O450" t="str">
        <f t="shared" si="67"/>
        <v/>
      </c>
    </row>
    <row r="451" spans="1:15" x14ac:dyDescent="0.25">
      <c r="A451" s="2">
        <v>43232.821038807873</v>
      </c>
      <c r="B451">
        <v>3390</v>
      </c>
      <c r="C451">
        <v>2</v>
      </c>
      <c r="D451">
        <f>VLOOKUP(A451,[1]Sheet1!A$2:F$2018,5,FALSE)</f>
        <v>678.86084910600016</v>
      </c>
      <c r="E451">
        <f>VLOOKUP(A451,[1]Sheet1!A$2:F$2018,6,FALSE)</f>
        <v>678</v>
      </c>
      <c r="F451" s="5">
        <f t="shared" ca="1" si="70"/>
        <v>-2.3724707206507012E-3</v>
      </c>
      <c r="G451" s="5">
        <f t="shared" ref="G451:G514" ca="1" si="71">IF(ISNUMBER(F451),D451*F451,"")</f>
        <v>-1.6105774879000592</v>
      </c>
      <c r="H451" s="6">
        <f t="shared" si="62"/>
        <v>450</v>
      </c>
      <c r="I451" s="8">
        <f t="shared" si="68"/>
        <v>-0.48663850979587447</v>
      </c>
      <c r="J451">
        <f t="shared" si="63"/>
        <v>3391.4344490186545</v>
      </c>
      <c r="K451">
        <f t="shared" si="64"/>
        <v>3.1863234709333916</v>
      </c>
      <c r="L451">
        <f t="shared" si="65"/>
        <v>-0.45018938966491728</v>
      </c>
      <c r="M451" t="str">
        <f t="shared" si="69"/>
        <v/>
      </c>
      <c r="N451" t="str">
        <f t="shared" si="66"/>
        <v/>
      </c>
      <c r="O451" t="str">
        <f t="shared" si="67"/>
        <v/>
      </c>
    </row>
    <row r="452" spans="1:15" x14ac:dyDescent="0.25">
      <c r="A452" s="2">
        <v>43232.821038807873</v>
      </c>
      <c r="B452">
        <v>3390</v>
      </c>
      <c r="C452">
        <v>2</v>
      </c>
      <c r="D452">
        <f>VLOOKUP(A452,[1]Sheet1!A$2:F$2018,5,FALSE)</f>
        <v>678.86084910600016</v>
      </c>
      <c r="E452">
        <f>VLOOKUP(A452,[1]Sheet1!A$2:F$2018,6,FALSE)</f>
        <v>678</v>
      </c>
      <c r="F452" s="5">
        <f t="shared" ca="1" si="70"/>
        <v>-2.3724707206507012E-3</v>
      </c>
      <c r="G452" s="5">
        <f t="shared" ca="1" si="71"/>
        <v>-1.6105774879000592</v>
      </c>
      <c r="H452" s="6">
        <f t="shared" ref="H452:H515" si="72">H451+1</f>
        <v>451</v>
      </c>
      <c r="I452" s="8">
        <f t="shared" si="68"/>
        <v>-0.49306324771340909</v>
      </c>
      <c r="J452">
        <f t="shared" si="63"/>
        <v>3392.0613971667631</v>
      </c>
      <c r="K452">
        <f t="shared" si="64"/>
        <v>2.7766112976566322</v>
      </c>
      <c r="L452">
        <f t="shared" si="65"/>
        <v>-0.74241474436944888</v>
      </c>
      <c r="M452" t="str">
        <f t="shared" si="69"/>
        <v/>
      </c>
      <c r="N452" t="str">
        <f t="shared" si="66"/>
        <v/>
      </c>
      <c r="O452" t="str">
        <f t="shared" si="67"/>
        <v/>
      </c>
    </row>
    <row r="453" spans="1:15" x14ac:dyDescent="0.25">
      <c r="A453" s="2">
        <v>43232.821121689813</v>
      </c>
      <c r="B453">
        <v>3390</v>
      </c>
      <c r="C453">
        <v>2</v>
      </c>
      <c r="D453">
        <f>VLOOKUP(A453,[1]Sheet1!A$2:F$2018,5,FALSE)</f>
        <v>678.86084910600016</v>
      </c>
      <c r="E453">
        <f>VLOOKUP(A453,[1]Sheet1!A$2:F$2018,6,FALSE)</f>
        <v>678.63989509608007</v>
      </c>
      <c r="F453" s="5">
        <f t="shared" ca="1" si="70"/>
        <v>-2.3724707206507012E-3</v>
      </c>
      <c r="G453" s="5">
        <f t="shared" ca="1" si="71"/>
        <v>-1.6105774879000592</v>
      </c>
      <c r="H453" s="6">
        <f t="shared" si="72"/>
        <v>452</v>
      </c>
      <c r="I453" s="8">
        <f t="shared" si="68"/>
        <v>-0.49954348312782337</v>
      </c>
      <c r="J453">
        <f t="shared" si="63"/>
        <v>3392.6906368849432</v>
      </c>
      <c r="K453">
        <f t="shared" si="64"/>
        <v>2.2329307371273028</v>
      </c>
      <c r="L453">
        <f t="shared" si="65"/>
        <v>-1.2049800023822963</v>
      </c>
      <c r="M453" t="str">
        <f t="shared" si="69"/>
        <v/>
      </c>
      <c r="N453" t="str">
        <f t="shared" si="66"/>
        <v/>
      </c>
      <c r="O453" t="str">
        <f t="shared" si="67"/>
        <v/>
      </c>
    </row>
    <row r="454" spans="1:15" x14ac:dyDescent="0.25">
      <c r="A454" s="2">
        <v>43232.821813310176</v>
      </c>
      <c r="B454">
        <v>3392.295255931399</v>
      </c>
      <c r="C454">
        <v>15</v>
      </c>
      <c r="D454">
        <f>VLOOKUP(A454,[1]Sheet1!A$2:F$2018,5,FALSE)</f>
        <v>679.00855999999999</v>
      </c>
      <c r="E454">
        <f>VLOOKUP(A454,[1]Sheet1!A$2:F$2018,6,FALSE)</f>
        <v>678.97229702827985</v>
      </c>
      <c r="F454" s="5">
        <f t="shared" ca="1" si="70"/>
        <v>-2.5894936904770215E-3</v>
      </c>
      <c r="G454" s="5">
        <f t="shared" ca="1" si="71"/>
        <v>-1.758288381899888</v>
      </c>
      <c r="H454" s="6">
        <f t="shared" si="72"/>
        <v>453</v>
      </c>
      <c r="I454" s="8">
        <f t="shared" si="68"/>
        <v>1.8832967094873725</v>
      </c>
      <c r="J454">
        <f t="shared" si="63"/>
        <v>3392.8892307553047</v>
      </c>
      <c r="K454">
        <f t="shared" si="64"/>
        <v>2.2191361636581872</v>
      </c>
      <c r="L454">
        <f t="shared" si="65"/>
        <v>-0.2676603777780498</v>
      </c>
      <c r="M454" t="str">
        <f t="shared" si="69"/>
        <v/>
      </c>
      <c r="N454" t="str">
        <f t="shared" si="66"/>
        <v/>
      </c>
      <c r="O454" t="str">
        <f t="shared" si="67"/>
        <v/>
      </c>
    </row>
    <row r="455" spans="1:15" x14ac:dyDescent="0.25">
      <c r="A455" s="2">
        <v>43232.821813310176</v>
      </c>
      <c r="B455">
        <v>3394.5</v>
      </c>
      <c r="C455">
        <v>1</v>
      </c>
      <c r="D455">
        <f>VLOOKUP(A455,[1]Sheet1!A$2:F$2018,5,FALSE)</f>
        <v>679.00855999999999</v>
      </c>
      <c r="E455">
        <f>VLOOKUP(A455,[1]Sheet1!A$2:F$2018,6,FALSE)</f>
        <v>678.97229702827985</v>
      </c>
      <c r="F455" s="5">
        <f t="shared" ca="1" si="70"/>
        <v>-2.5894936904770215E-3</v>
      </c>
      <c r="G455" s="5">
        <f t="shared" ca="1" si="71"/>
        <v>-1.758288381899888</v>
      </c>
      <c r="H455" s="6">
        <f t="shared" si="72"/>
        <v>454</v>
      </c>
      <c r="I455" s="8">
        <f t="shared" si="68"/>
        <v>-0.66601843075932887</v>
      </c>
      <c r="J455">
        <f t="shared" si="63"/>
        <v>3393.1985760187454</v>
      </c>
      <c r="K455">
        <f t="shared" si="64"/>
        <v>2.2168606627147369</v>
      </c>
      <c r="L455">
        <f t="shared" si="65"/>
        <v>0.58705718547999475</v>
      </c>
      <c r="M455" t="str">
        <f t="shared" si="69"/>
        <v/>
      </c>
      <c r="N455" t="str">
        <f t="shared" si="66"/>
        <v/>
      </c>
      <c r="O455" t="str">
        <f t="shared" si="67"/>
        <v/>
      </c>
    </row>
    <row r="456" spans="1:15" x14ac:dyDescent="0.25">
      <c r="A456" s="2">
        <v>43232.821932766201</v>
      </c>
      <c r="B456">
        <v>3394.4811999999988</v>
      </c>
      <c r="C456">
        <v>3</v>
      </c>
      <c r="D456">
        <f>VLOOKUP(A456,[1]Sheet1!A$2:F$2018,5,FALSE)</f>
        <v>679.08000000000015</v>
      </c>
      <c r="E456">
        <f>VLOOKUP(A456,[1]Sheet1!A$2:F$2018,6,FALSE)</f>
        <v>679.01449017020002</v>
      </c>
      <c r="F456" s="5">
        <f t="shared" ca="1" si="70"/>
        <v>-2.6944224272545999E-3</v>
      </c>
      <c r="G456" s="5">
        <f t="shared" ca="1" si="71"/>
        <v>-1.829728381900054</v>
      </c>
      <c r="H456" s="6">
        <f t="shared" si="72"/>
        <v>455</v>
      </c>
      <c r="I456" s="8">
        <f t="shared" si="68"/>
        <v>-0.32103046662500018</v>
      </c>
      <c r="J456">
        <f t="shared" si="63"/>
        <v>3393.7089915828083</v>
      </c>
      <c r="K456">
        <f t="shared" si="64"/>
        <v>2.2245341394691796</v>
      </c>
      <c r="L456">
        <f t="shared" si="65"/>
        <v>0.34713264385989862</v>
      </c>
      <c r="M456" t="str">
        <f t="shared" si="69"/>
        <v/>
      </c>
      <c r="N456" t="str">
        <f t="shared" si="66"/>
        <v/>
      </c>
      <c r="O456" t="str">
        <f t="shared" si="67"/>
        <v/>
      </c>
    </row>
    <row r="457" spans="1:15" x14ac:dyDescent="0.25">
      <c r="A457" s="2">
        <v>43232.822164988429</v>
      </c>
      <c r="B457">
        <v>3394.8740625372002</v>
      </c>
      <c r="C457">
        <v>8</v>
      </c>
      <c r="D457">
        <f>VLOOKUP(A457,[1]Sheet1!A$2:F$2018,5,FALSE)</f>
        <v>679.08000000000015</v>
      </c>
      <c r="E457">
        <f>VLOOKUP(A457,[1]Sheet1!A$2:F$2018,6,FALSE)</f>
        <v>679.10084091045997</v>
      </c>
      <c r="F457" s="5">
        <f t="shared" ca="1" si="70"/>
        <v>-2.6944224272545999E-3</v>
      </c>
      <c r="G457" s="5">
        <f t="shared" ca="1" si="71"/>
        <v>-1.829728381900054</v>
      </c>
      <c r="H457" s="6">
        <f t="shared" si="72"/>
        <v>456</v>
      </c>
      <c r="I457" s="8">
        <f t="shared" si="68"/>
        <v>0.5344882233680448</v>
      </c>
      <c r="J457">
        <f t="shared" si="63"/>
        <v>3394.1552417687208</v>
      </c>
      <c r="K457">
        <f t="shared" si="64"/>
        <v>2.2271685016416858</v>
      </c>
      <c r="L457">
        <f t="shared" si="65"/>
        <v>0.32275095842526608</v>
      </c>
      <c r="M457" t="str">
        <f t="shared" si="69"/>
        <v/>
      </c>
      <c r="N457" t="str">
        <f t="shared" si="66"/>
        <v/>
      </c>
      <c r="O457" t="str">
        <f t="shared" si="67"/>
        <v/>
      </c>
    </row>
    <row r="458" spans="1:15" x14ac:dyDescent="0.25">
      <c r="A458" s="2">
        <v>43232.822228611112</v>
      </c>
      <c r="B458">
        <v>3395.45</v>
      </c>
      <c r="C458">
        <v>2</v>
      </c>
      <c r="D458">
        <f>VLOOKUP(A458,[1]Sheet1!A$2:F$2018,5,FALSE)</f>
        <v>679.08000000000015</v>
      </c>
      <c r="E458">
        <f>VLOOKUP(A458,[1]Sheet1!A$2:F$2018,6,FALSE)</f>
        <v>679.45921190000001</v>
      </c>
      <c r="F458" s="5">
        <f t="shared" ca="1" si="70"/>
        <v>-2.6944224272545999E-3</v>
      </c>
      <c r="G458" s="5">
        <f t="shared" ca="1" si="71"/>
        <v>-1.829728381900054</v>
      </c>
      <c r="H458" s="6">
        <f t="shared" si="72"/>
        <v>457</v>
      </c>
      <c r="I458" s="8">
        <f t="shared" si="68"/>
        <v>-0.54097677711851955</v>
      </c>
      <c r="J458">
        <f t="shared" si="63"/>
        <v>3394.5787541629634</v>
      </c>
      <c r="K458">
        <f t="shared" si="64"/>
        <v>2.2303064851817687</v>
      </c>
      <c r="L458">
        <f t="shared" si="65"/>
        <v>0.39063951202448044</v>
      </c>
      <c r="M458" t="str">
        <f t="shared" si="69"/>
        <v/>
      </c>
      <c r="N458" t="str">
        <f t="shared" si="66"/>
        <v/>
      </c>
      <c r="O458" t="str">
        <f t="shared" si="67"/>
        <v/>
      </c>
    </row>
    <row r="459" spans="1:15" x14ac:dyDescent="0.25">
      <c r="A459" s="2">
        <v>43232.822228611112</v>
      </c>
      <c r="B459">
        <v>3396.9662193110998</v>
      </c>
      <c r="C459">
        <v>3</v>
      </c>
      <c r="D459">
        <f>VLOOKUP(A459,[1]Sheet1!A$2:F$2018,5,FALSE)</f>
        <v>679.08000000000015</v>
      </c>
      <c r="E459">
        <f>VLOOKUP(A459,[1]Sheet1!A$2:F$2018,6,FALSE)</f>
        <v>679.45921190000001</v>
      </c>
      <c r="F459" s="5">
        <f t="shared" ca="1" si="70"/>
        <v>-2.6944224272545999E-3</v>
      </c>
      <c r="G459" s="5">
        <f t="shared" ca="1" si="71"/>
        <v>-1.829728381900054</v>
      </c>
      <c r="H459" s="6">
        <f t="shared" si="72"/>
        <v>458</v>
      </c>
      <c r="I459" s="8">
        <f t="shared" si="68"/>
        <v>-0.33806181453176343</v>
      </c>
      <c r="J459">
        <f t="shared" si="63"/>
        <v>3394.9099403717078</v>
      </c>
      <c r="K459">
        <f t="shared" si="64"/>
        <v>2.2100696430117592</v>
      </c>
      <c r="L459">
        <f t="shared" si="65"/>
        <v>0.93041363917831332</v>
      </c>
      <c r="M459" t="str">
        <f t="shared" si="69"/>
        <v/>
      </c>
      <c r="N459" t="str">
        <f t="shared" si="66"/>
        <v/>
      </c>
      <c r="O459" t="str">
        <f t="shared" si="67"/>
        <v/>
      </c>
    </row>
    <row r="460" spans="1:15" x14ac:dyDescent="0.25">
      <c r="A460" s="2">
        <v>43232.822228611112</v>
      </c>
      <c r="B460">
        <v>3397.3</v>
      </c>
      <c r="C460">
        <v>1</v>
      </c>
      <c r="D460">
        <f>VLOOKUP(A460,[1]Sheet1!A$2:F$2018,5,FALSE)</f>
        <v>679.08000000000015</v>
      </c>
      <c r="E460">
        <f>VLOOKUP(A460,[1]Sheet1!A$2:F$2018,6,FALSE)</f>
        <v>679.45921190000001</v>
      </c>
      <c r="F460" s="5">
        <f t="shared" ca="1" si="70"/>
        <v>-2.6944224272545999E-3</v>
      </c>
      <c r="G460" s="5">
        <f t="shared" ca="1" si="71"/>
        <v>-1.829728381900054</v>
      </c>
      <c r="H460" s="6">
        <f t="shared" si="72"/>
        <v>459</v>
      </c>
      <c r="I460" s="8">
        <f t="shared" si="68"/>
        <v>-0.68578253805014866</v>
      </c>
      <c r="J460">
        <f t="shared" si="63"/>
        <v>3395.3305375426567</v>
      </c>
      <c r="K460">
        <f t="shared" si="64"/>
        <v>2.1916681209937612</v>
      </c>
      <c r="L460">
        <f t="shared" si="65"/>
        <v>0.89861345268393911</v>
      </c>
      <c r="M460" t="str">
        <f t="shared" si="69"/>
        <v/>
      </c>
      <c r="N460" t="str">
        <f t="shared" si="66"/>
        <v/>
      </c>
      <c r="O460" t="str">
        <f t="shared" si="67"/>
        <v/>
      </c>
    </row>
    <row r="461" spans="1:15" x14ac:dyDescent="0.25">
      <c r="A461" s="2">
        <v>43232.822485069453</v>
      </c>
      <c r="B461">
        <v>3395.6904521411998</v>
      </c>
      <c r="C461">
        <v>6</v>
      </c>
      <c r="D461">
        <f>VLOOKUP(A461,[1]Sheet1!A$2:F$2018,5,FALSE)</f>
        <v>677.82169079213998</v>
      </c>
      <c r="E461">
        <f>VLOOKUP(A461,[1]Sheet1!A$2:F$2018,6,FALSE)</f>
        <v>677.2502716181001</v>
      </c>
      <c r="F461" s="5">
        <f t="shared" ca="1" si="70"/>
        <v>-8.4302285070293715E-4</v>
      </c>
      <c r="G461" s="5">
        <f t="shared" ca="1" si="71"/>
        <v>-0.57141917403987463</v>
      </c>
      <c r="H461" s="6">
        <f t="shared" si="72"/>
        <v>460</v>
      </c>
      <c r="I461" s="8">
        <f t="shared" si="68"/>
        <v>0.30605150973959211</v>
      </c>
      <c r="J461">
        <f t="shared" si="63"/>
        <v>3395.6665381256189</v>
      </c>
      <c r="K461">
        <f t="shared" si="64"/>
        <v>2.1162463644832861</v>
      </c>
      <c r="L461">
        <f t="shared" si="65"/>
        <v>1.1300203975412114E-2</v>
      </c>
      <c r="M461" t="str">
        <f t="shared" si="69"/>
        <v/>
      </c>
      <c r="N461" t="str">
        <f t="shared" si="66"/>
        <v/>
      </c>
      <c r="O461" t="str">
        <f t="shared" si="67"/>
        <v/>
      </c>
    </row>
    <row r="462" spans="1:15" x14ac:dyDescent="0.25">
      <c r="A462" s="2">
        <v>43232.822485069453</v>
      </c>
      <c r="B462">
        <v>3395.4</v>
      </c>
      <c r="C462">
        <v>1</v>
      </c>
      <c r="D462">
        <f>VLOOKUP(A462,[1]Sheet1!A$2:F$2018,5,FALSE)</f>
        <v>677.82169079213998</v>
      </c>
      <c r="E462">
        <f>VLOOKUP(A462,[1]Sheet1!A$2:F$2018,6,FALSE)</f>
        <v>677.2502716181001</v>
      </c>
      <c r="F462" s="5">
        <f t="shared" ca="1" si="70"/>
        <v>-8.4302285070293715E-4</v>
      </c>
      <c r="G462" s="5">
        <f t="shared" ca="1" si="71"/>
        <v>-0.57141917403987463</v>
      </c>
      <c r="H462" s="6">
        <f t="shared" si="72"/>
        <v>461</v>
      </c>
      <c r="I462" s="8">
        <f t="shared" si="68"/>
        <v>-0.64845044996324985</v>
      </c>
      <c r="J462">
        <f t="shared" si="63"/>
        <v>3395.7447472223794</v>
      </c>
      <c r="K462">
        <f t="shared" si="64"/>
        <v>1.978111688287107</v>
      </c>
      <c r="L462">
        <f t="shared" si="65"/>
        <v>-0.17428096928025716</v>
      </c>
      <c r="M462" t="str">
        <f t="shared" si="69"/>
        <v/>
      </c>
      <c r="N462" t="str">
        <f t="shared" si="66"/>
        <v/>
      </c>
      <c r="O462" t="str">
        <f t="shared" si="67"/>
        <v/>
      </c>
    </row>
    <row r="463" spans="1:15" x14ac:dyDescent="0.25">
      <c r="A463" s="2">
        <v>43232.822485069453</v>
      </c>
      <c r="B463">
        <v>3395.4</v>
      </c>
      <c r="C463">
        <v>1</v>
      </c>
      <c r="D463">
        <f>VLOOKUP(A463,[1]Sheet1!A$2:F$2018,5,FALSE)</f>
        <v>677.82169079213998</v>
      </c>
      <c r="E463">
        <f>VLOOKUP(A463,[1]Sheet1!A$2:F$2018,6,FALSE)</f>
        <v>677.2502716181001</v>
      </c>
      <c r="F463" s="5">
        <f t="shared" ca="1" si="70"/>
        <v>-8.4302285070293715E-4</v>
      </c>
      <c r="G463" s="5">
        <f t="shared" ca="1" si="71"/>
        <v>-0.57141917403987463</v>
      </c>
      <c r="H463" s="6">
        <f t="shared" si="72"/>
        <v>462</v>
      </c>
      <c r="I463" s="8">
        <f t="shared" si="68"/>
        <v>-0.64845044996324985</v>
      </c>
      <c r="J463">
        <f t="shared" si="63"/>
        <v>3395.7160159516538</v>
      </c>
      <c r="K463">
        <f t="shared" si="64"/>
        <v>1.769102682572198</v>
      </c>
      <c r="L463">
        <f t="shared" si="65"/>
        <v>-0.1786306440925633</v>
      </c>
      <c r="M463" t="str">
        <f t="shared" si="69"/>
        <v/>
      </c>
      <c r="N463" t="str">
        <f t="shared" si="66"/>
        <v/>
      </c>
      <c r="O463" t="str">
        <f t="shared" si="67"/>
        <v/>
      </c>
    </row>
    <row r="464" spans="1:15" x14ac:dyDescent="0.25">
      <c r="A464" s="2">
        <v>43232.822485069453</v>
      </c>
      <c r="B464">
        <v>3395.4</v>
      </c>
      <c r="C464">
        <v>1</v>
      </c>
      <c r="D464">
        <f>VLOOKUP(A464,[1]Sheet1!A$2:F$2018,5,FALSE)</f>
        <v>677.82169079213998</v>
      </c>
      <c r="E464">
        <f>VLOOKUP(A464,[1]Sheet1!A$2:F$2018,6,FALSE)</f>
        <v>677.2502716181001</v>
      </c>
      <c r="F464" s="5">
        <f t="shared" ca="1" si="70"/>
        <v>-8.4302285070293715E-4</v>
      </c>
      <c r="G464" s="5">
        <f t="shared" ca="1" si="71"/>
        <v>-0.57141917403987463</v>
      </c>
      <c r="H464" s="6">
        <f t="shared" si="72"/>
        <v>463</v>
      </c>
      <c r="I464" s="8">
        <f t="shared" si="68"/>
        <v>-0.61816976350303221</v>
      </c>
      <c r="J464">
        <f t="shared" si="63"/>
        <v>3395.6362831894635</v>
      </c>
      <c r="K464">
        <f t="shared" si="64"/>
        <v>1.4798532222605147</v>
      </c>
      <c r="L464">
        <f t="shared" si="65"/>
        <v>-0.15966663849436635</v>
      </c>
      <c r="M464" t="str">
        <f t="shared" si="69"/>
        <v/>
      </c>
      <c r="N464" t="str">
        <f t="shared" si="66"/>
        <v/>
      </c>
      <c r="O464" t="str">
        <f t="shared" si="67"/>
        <v/>
      </c>
    </row>
    <row r="465" spans="1:15" x14ac:dyDescent="0.25">
      <c r="A465" s="2">
        <v>43232.822485069453</v>
      </c>
      <c r="B465">
        <v>3395.4</v>
      </c>
      <c r="C465">
        <v>1</v>
      </c>
      <c r="D465">
        <f>VLOOKUP(A465,[1]Sheet1!A$2:F$2018,5,FALSE)</f>
        <v>677.82169079213998</v>
      </c>
      <c r="E465">
        <f>VLOOKUP(A465,[1]Sheet1!A$2:F$2018,6,FALSE)</f>
        <v>677.2502716181001</v>
      </c>
      <c r="F465" s="5">
        <f t="shared" ca="1" si="70"/>
        <v>-8.4302285070293715E-4</v>
      </c>
      <c r="G465" s="5">
        <f t="shared" ca="1" si="71"/>
        <v>-0.57141917403987463</v>
      </c>
      <c r="H465" s="6">
        <f t="shared" si="72"/>
        <v>464</v>
      </c>
      <c r="I465" s="8">
        <f t="shared" si="68"/>
        <v>-0.61816976350303221</v>
      </c>
      <c r="J465">
        <f t="shared" si="63"/>
        <v>3395.6959962744781</v>
      </c>
      <c r="K465">
        <f t="shared" si="64"/>
        <v>1.3929663922856412</v>
      </c>
      <c r="L465">
        <f t="shared" si="65"/>
        <v>-0.2124934787496007</v>
      </c>
      <c r="M465" t="str">
        <f t="shared" si="69"/>
        <v/>
      </c>
      <c r="N465" t="str">
        <f t="shared" si="66"/>
        <v/>
      </c>
      <c r="O465" t="str">
        <f t="shared" si="67"/>
        <v/>
      </c>
    </row>
    <row r="466" spans="1:15" x14ac:dyDescent="0.25">
      <c r="A466" s="2">
        <v>43232.822485069453</v>
      </c>
      <c r="B466">
        <v>3395.4</v>
      </c>
      <c r="C466">
        <v>1</v>
      </c>
      <c r="D466">
        <f>VLOOKUP(A466,[1]Sheet1!A$2:F$2018,5,FALSE)</f>
        <v>677.82169079213998</v>
      </c>
      <c r="E466">
        <f>VLOOKUP(A466,[1]Sheet1!A$2:F$2018,6,FALSE)</f>
        <v>677.2502716181001</v>
      </c>
      <c r="F466" s="5">
        <f t="shared" ca="1" si="70"/>
        <v>-8.4302285070293715E-4</v>
      </c>
      <c r="G466" s="5">
        <f t="shared" ca="1" si="71"/>
        <v>-0.57141917403987463</v>
      </c>
      <c r="H466" s="6">
        <f t="shared" si="72"/>
        <v>465</v>
      </c>
      <c r="I466" s="8">
        <f t="shared" si="68"/>
        <v>-0.69209228675474077</v>
      </c>
      <c r="J466">
        <f t="shared" si="63"/>
        <v>3395.9664722796047</v>
      </c>
      <c r="K466">
        <f t="shared" si="64"/>
        <v>1.3812806213420068</v>
      </c>
      <c r="L466">
        <f t="shared" si="65"/>
        <v>-0.41010658576691117</v>
      </c>
      <c r="M466" t="str">
        <f t="shared" si="69"/>
        <v/>
      </c>
      <c r="N466" t="str">
        <f t="shared" si="66"/>
        <v/>
      </c>
      <c r="O466" t="str">
        <f t="shared" si="67"/>
        <v/>
      </c>
    </row>
    <row r="467" spans="1:15" x14ac:dyDescent="0.25">
      <c r="A467" s="2">
        <v>43232.822485069453</v>
      </c>
      <c r="B467">
        <v>3395.4</v>
      </c>
      <c r="C467">
        <v>1</v>
      </c>
      <c r="D467">
        <f>VLOOKUP(A467,[1]Sheet1!A$2:F$2018,5,FALSE)</f>
        <v>677.82169079213998</v>
      </c>
      <c r="E467">
        <f>VLOOKUP(A467,[1]Sheet1!A$2:F$2018,6,FALSE)</f>
        <v>677.2502716181001</v>
      </c>
      <c r="F467" s="5">
        <f t="shared" ca="1" si="70"/>
        <v>-1.1872021846919306E-3</v>
      </c>
      <c r="G467" s="5">
        <f t="shared" ca="1" si="71"/>
        <v>-0.80471139214000686</v>
      </c>
      <c r="H467" s="6">
        <f t="shared" si="72"/>
        <v>466</v>
      </c>
      <c r="I467" s="8">
        <f t="shared" si="68"/>
        <v>-0.67164375748070348</v>
      </c>
      <c r="J467">
        <f t="shared" si="63"/>
        <v>3396.2000135287994</v>
      </c>
      <c r="K467">
        <f t="shared" si="64"/>
        <v>1.3757211260930211</v>
      </c>
      <c r="L467">
        <f t="shared" si="65"/>
        <v>-0.58152303808210948</v>
      </c>
      <c r="M467" t="str">
        <f t="shared" si="69"/>
        <v/>
      </c>
      <c r="N467" t="str">
        <f t="shared" si="66"/>
        <v/>
      </c>
      <c r="O467" t="str">
        <f t="shared" si="67"/>
        <v/>
      </c>
    </row>
    <row r="468" spans="1:15" x14ac:dyDescent="0.25">
      <c r="A468" s="2">
        <v>43232.822485069453</v>
      </c>
      <c r="B468">
        <v>3395.4</v>
      </c>
      <c r="C468">
        <v>1</v>
      </c>
      <c r="D468">
        <f>VLOOKUP(A468,[1]Sheet1!A$2:F$2018,5,FALSE)</f>
        <v>677.82169079213998</v>
      </c>
      <c r="E468">
        <f>VLOOKUP(A468,[1]Sheet1!A$2:F$2018,6,FALSE)</f>
        <v>677.2502716181001</v>
      </c>
      <c r="F468" s="5">
        <f t="shared" ca="1" si="70"/>
        <v>-2.4072566787190744E-3</v>
      </c>
      <c r="G468" s="5">
        <f t="shared" ca="1" si="71"/>
        <v>-1.6316907921400343</v>
      </c>
      <c r="H468" s="6">
        <f t="shared" si="72"/>
        <v>467</v>
      </c>
      <c r="I468" s="8">
        <f t="shared" si="68"/>
        <v>-0.62922509105111168</v>
      </c>
      <c r="J468">
        <f t="shared" si="63"/>
        <v>3396.3982547443811</v>
      </c>
      <c r="K468">
        <f t="shared" si="64"/>
        <v>1.3765852275932087</v>
      </c>
      <c r="L468">
        <f t="shared" si="65"/>
        <v>-0.72516741017652475</v>
      </c>
      <c r="M468" t="str">
        <f t="shared" si="69"/>
        <v/>
      </c>
      <c r="N468" t="str">
        <f t="shared" si="66"/>
        <v/>
      </c>
      <c r="O468" t="str">
        <f t="shared" si="67"/>
        <v/>
      </c>
    </row>
    <row r="469" spans="1:15" x14ac:dyDescent="0.25">
      <c r="A469" s="2">
        <v>43232.822485069453</v>
      </c>
      <c r="B469">
        <v>3395.4</v>
      </c>
      <c r="C469">
        <v>1</v>
      </c>
      <c r="D469">
        <f>VLOOKUP(A469,[1]Sheet1!A$2:F$2018,5,FALSE)</f>
        <v>677.82169079213998</v>
      </c>
      <c r="E469">
        <f>VLOOKUP(A469,[1]Sheet1!A$2:F$2018,6,FALSE)</f>
        <v>677.2502716181001</v>
      </c>
      <c r="F469" s="5">
        <f t="shared" ca="1" si="70"/>
        <v>-2.4072566787190744E-3</v>
      </c>
      <c r="G469" s="5">
        <f t="shared" ca="1" si="71"/>
        <v>-1.6316907921400343</v>
      </c>
      <c r="H469" s="6">
        <f t="shared" si="72"/>
        <v>468</v>
      </c>
      <c r="I469" s="8">
        <f t="shared" si="68"/>
        <v>-0.6076691771695617</v>
      </c>
      <c r="J469">
        <f t="shared" si="63"/>
        <v>3396.5606976406352</v>
      </c>
      <c r="K469">
        <f t="shared" si="64"/>
        <v>1.3839082152761368</v>
      </c>
      <c r="L469">
        <f t="shared" si="65"/>
        <v>-0.83870998656044271</v>
      </c>
      <c r="M469" t="str">
        <f t="shared" si="69"/>
        <v/>
      </c>
      <c r="N469" t="str">
        <f t="shared" si="66"/>
        <v/>
      </c>
      <c r="O469" t="str">
        <f t="shared" si="67"/>
        <v/>
      </c>
    </row>
    <row r="470" spans="1:15" x14ac:dyDescent="0.25">
      <c r="A470" s="2">
        <v>43232.822485069453</v>
      </c>
      <c r="B470">
        <v>3395.4</v>
      </c>
      <c r="C470">
        <v>1</v>
      </c>
      <c r="D470">
        <f>VLOOKUP(A470,[1]Sheet1!A$2:F$2018,5,FALSE)</f>
        <v>677.82169079213998</v>
      </c>
      <c r="E470">
        <f>VLOOKUP(A470,[1]Sheet1!A$2:F$2018,6,FALSE)</f>
        <v>677.2502716181001</v>
      </c>
      <c r="F470" s="5">
        <f t="shared" ca="1" si="70"/>
        <v>-2.4072566787190744E-3</v>
      </c>
      <c r="G470" s="5">
        <f t="shared" ca="1" si="71"/>
        <v>-1.6316907921400343</v>
      </c>
      <c r="H470" s="6">
        <f t="shared" si="72"/>
        <v>469</v>
      </c>
      <c r="I470" s="8">
        <f t="shared" si="68"/>
        <v>-0.6076691771695617</v>
      </c>
      <c r="J470">
        <f t="shared" si="63"/>
        <v>3396.6887771230495</v>
      </c>
      <c r="K470">
        <f t="shared" si="64"/>
        <v>1.3964342578994835</v>
      </c>
      <c r="L470">
        <f t="shared" si="65"/>
        <v>-0.92290569051776494</v>
      </c>
      <c r="M470" t="str">
        <f t="shared" si="69"/>
        <v/>
      </c>
      <c r="N470" t="str">
        <f t="shared" si="66"/>
        <v/>
      </c>
      <c r="O470" t="str">
        <f t="shared" si="67"/>
        <v/>
      </c>
    </row>
    <row r="471" spans="1:15" x14ac:dyDescent="0.25">
      <c r="A471" s="2">
        <v>43232.822485069453</v>
      </c>
      <c r="B471">
        <v>3395.4</v>
      </c>
      <c r="C471">
        <v>1</v>
      </c>
      <c r="D471">
        <f>VLOOKUP(A471,[1]Sheet1!A$2:F$2018,5,FALSE)</f>
        <v>677.82169079213998</v>
      </c>
      <c r="E471">
        <f>VLOOKUP(A471,[1]Sheet1!A$2:F$2018,6,FALSE)</f>
        <v>677.2502716181001</v>
      </c>
      <c r="F471" s="5">
        <f t="shared" ca="1" si="70"/>
        <v>-2.4072566787189066E-3</v>
      </c>
      <c r="G471" s="5">
        <f t="shared" ca="1" si="71"/>
        <v>-1.6316907921399206</v>
      </c>
      <c r="H471" s="6">
        <f t="shared" si="72"/>
        <v>470</v>
      </c>
      <c r="I471" s="8">
        <f t="shared" si="68"/>
        <v>-0.57877311283074107</v>
      </c>
      <c r="J471">
        <f t="shared" si="63"/>
        <v>3396.829830729464</v>
      </c>
      <c r="K471">
        <f t="shared" si="64"/>
        <v>1.4061349824768661</v>
      </c>
      <c r="L471">
        <f t="shared" si="65"/>
        <v>-1.0168516872720827</v>
      </c>
      <c r="M471" t="str">
        <f t="shared" si="69"/>
        <v/>
      </c>
      <c r="N471" t="str">
        <f t="shared" si="66"/>
        <v/>
      </c>
      <c r="O471" t="str">
        <f t="shared" si="67"/>
        <v/>
      </c>
    </row>
    <row r="472" spans="1:15" x14ac:dyDescent="0.25">
      <c r="A472" s="2">
        <v>43232.822485069453</v>
      </c>
      <c r="B472">
        <v>3395.4</v>
      </c>
      <c r="C472">
        <v>1</v>
      </c>
      <c r="D472">
        <f>VLOOKUP(A472,[1]Sheet1!A$2:F$2018,5,FALSE)</f>
        <v>677.82169079213998</v>
      </c>
      <c r="E472">
        <f>VLOOKUP(A472,[1]Sheet1!A$2:F$2018,6,FALSE)</f>
        <v>677.2502716181001</v>
      </c>
      <c r="F472" s="5">
        <f t="shared" ca="1" si="70"/>
        <v>-2.4072566787189066E-3</v>
      </c>
      <c r="G472" s="5">
        <f t="shared" ca="1" si="71"/>
        <v>-1.6316907921399206</v>
      </c>
      <c r="H472" s="6">
        <f t="shared" si="72"/>
        <v>471</v>
      </c>
      <c r="I472" s="8">
        <f t="shared" si="68"/>
        <v>-0.54114509952658085</v>
      </c>
      <c r="J472">
        <f t="shared" si="63"/>
        <v>3396.9946226879856</v>
      </c>
      <c r="K472">
        <f t="shared" si="64"/>
        <v>1.4024265477494449</v>
      </c>
      <c r="L472">
        <f t="shared" si="65"/>
        <v>-1.1370454235514178</v>
      </c>
      <c r="M472" t="str">
        <f t="shared" si="69"/>
        <v/>
      </c>
      <c r="N472" t="str">
        <f t="shared" si="66"/>
        <v/>
      </c>
      <c r="O472" t="str">
        <f t="shared" si="67"/>
        <v/>
      </c>
    </row>
    <row r="473" spans="1:15" x14ac:dyDescent="0.25">
      <c r="A473" s="2">
        <v>43232.822485069453</v>
      </c>
      <c r="B473">
        <v>3395.4</v>
      </c>
      <c r="C473">
        <v>1</v>
      </c>
      <c r="D473">
        <f>VLOOKUP(A473,[1]Sheet1!A$2:F$2018,5,FALSE)</f>
        <v>677.82169079213998</v>
      </c>
      <c r="E473">
        <f>VLOOKUP(A473,[1]Sheet1!A$2:F$2018,6,FALSE)</f>
        <v>677.2502716181001</v>
      </c>
      <c r="F473" s="5">
        <f t="shared" ca="1" si="70"/>
        <v>-6.8747405842888042E-4</v>
      </c>
      <c r="G473" s="5">
        <f t="shared" ca="1" si="71"/>
        <v>-0.46598482865999818</v>
      </c>
      <c r="H473" s="6">
        <f t="shared" si="72"/>
        <v>472</v>
      </c>
      <c r="I473" s="8">
        <f t="shared" si="68"/>
        <v>-0.51170452684894063</v>
      </c>
      <c r="J473">
        <f t="shared" si="63"/>
        <v>3397.1322783372025</v>
      </c>
      <c r="K473">
        <f t="shared" si="64"/>
        <v>1.4083286559168118</v>
      </c>
      <c r="L473">
        <f t="shared" si="65"/>
        <v>-1.2300242062991236</v>
      </c>
      <c r="M473" t="str">
        <f t="shared" si="69"/>
        <v/>
      </c>
      <c r="N473" t="str">
        <f t="shared" si="66"/>
        <v/>
      </c>
      <c r="O473" t="str">
        <f t="shared" si="67"/>
        <v/>
      </c>
    </row>
    <row r="474" spans="1:15" x14ac:dyDescent="0.25">
      <c r="A474" s="2">
        <v>43232.822485069453</v>
      </c>
      <c r="B474">
        <v>3395.4</v>
      </c>
      <c r="C474">
        <v>1</v>
      </c>
      <c r="D474">
        <f>VLOOKUP(A474,[1]Sheet1!A$2:F$2018,5,FALSE)</f>
        <v>677.82169079213998</v>
      </c>
      <c r="E474">
        <f>VLOOKUP(A474,[1]Sheet1!A$2:F$2018,6,FALSE)</f>
        <v>677.2502716181001</v>
      </c>
      <c r="F474" s="5">
        <f t="shared" ca="1" si="70"/>
        <v>-3.3059969774365452E-4</v>
      </c>
      <c r="G474" s="5">
        <f t="shared" ca="1" si="71"/>
        <v>-0.22408764609997434</v>
      </c>
      <c r="H474" s="6">
        <f t="shared" si="72"/>
        <v>473</v>
      </c>
      <c r="I474" s="8">
        <f t="shared" si="68"/>
        <v>-0.4695190723078741</v>
      </c>
      <c r="J474">
        <f t="shared" si="63"/>
        <v>3397.2424316837769</v>
      </c>
      <c r="K474">
        <f t="shared" si="64"/>
        <v>1.4235648009741282</v>
      </c>
      <c r="L474">
        <f t="shared" si="65"/>
        <v>-1.29423801608191</v>
      </c>
      <c r="M474" t="str">
        <f t="shared" si="69"/>
        <v/>
      </c>
      <c r="N474" t="str">
        <f t="shared" si="66"/>
        <v/>
      </c>
      <c r="O474" t="str">
        <f t="shared" si="67"/>
        <v/>
      </c>
    </row>
    <row r="475" spans="1:15" x14ac:dyDescent="0.25">
      <c r="A475" s="2">
        <v>43232.822485069453</v>
      </c>
      <c r="B475">
        <v>3395.4</v>
      </c>
      <c r="C475">
        <v>1</v>
      </c>
      <c r="D475">
        <f>VLOOKUP(A475,[1]Sheet1!A$2:F$2018,5,FALSE)</f>
        <v>677.82169079213998</v>
      </c>
      <c r="E475">
        <f>VLOOKUP(A475,[1]Sheet1!A$2:F$2018,6,FALSE)</f>
        <v>677.2502716181001</v>
      </c>
      <c r="F475" s="5">
        <f t="shared" ca="1" si="70"/>
        <v>7.6964022805222981E-4</v>
      </c>
      <c r="G475" s="5">
        <f t="shared" ca="1" si="71"/>
        <v>0.52167884068001058</v>
      </c>
      <c r="H475" s="6">
        <f t="shared" si="72"/>
        <v>474</v>
      </c>
      <c r="I475" s="8">
        <f t="shared" si="68"/>
        <v>-0.44824144267228427</v>
      </c>
      <c r="J475">
        <f t="shared" si="63"/>
        <v>3397.3225403616461</v>
      </c>
      <c r="K475">
        <f t="shared" si="64"/>
        <v>1.4477634469820493</v>
      </c>
      <c r="L475">
        <f t="shared" si="65"/>
        <v>-1.3279381833086714</v>
      </c>
      <c r="M475" t="str">
        <f t="shared" si="69"/>
        <v/>
      </c>
      <c r="N475" t="str">
        <f t="shared" si="66"/>
        <v/>
      </c>
      <c r="O475" t="str">
        <f t="shared" si="67"/>
        <v/>
      </c>
    </row>
    <row r="476" spans="1:15" x14ac:dyDescent="0.25">
      <c r="A476" s="2">
        <v>43232.822485069453</v>
      </c>
      <c r="B476">
        <v>3395.4</v>
      </c>
      <c r="C476">
        <v>1</v>
      </c>
      <c r="D476">
        <f>VLOOKUP(A476,[1]Sheet1!A$2:F$2018,5,FALSE)</f>
        <v>677.82169079213998</v>
      </c>
      <c r="E476">
        <f>VLOOKUP(A476,[1]Sheet1!A$2:F$2018,6,FALSE)</f>
        <v>677.2502716181001</v>
      </c>
      <c r="F476" s="5">
        <f t="shared" ca="1" si="70"/>
        <v>1.7818916937706159E-3</v>
      </c>
      <c r="G476" s="5">
        <f t="shared" ca="1" si="71"/>
        <v>1.207804840680069</v>
      </c>
      <c r="H476" s="6">
        <f t="shared" si="72"/>
        <v>475</v>
      </c>
      <c r="I476" s="8">
        <f t="shared" si="68"/>
        <v>-0.44824144267228427</v>
      </c>
      <c r="J476">
        <f t="shared" si="63"/>
        <v>3397.3751700479183</v>
      </c>
      <c r="K476">
        <f t="shared" si="64"/>
        <v>1.4780406951332767</v>
      </c>
      <c r="L476">
        <f t="shared" si="65"/>
        <v>-1.3363434812193389</v>
      </c>
      <c r="M476" t="str">
        <f t="shared" si="69"/>
        <v/>
      </c>
      <c r="N476" t="str">
        <f t="shared" si="66"/>
        <v/>
      </c>
      <c r="O476" t="str">
        <f t="shared" si="67"/>
        <v/>
      </c>
    </row>
    <row r="477" spans="1:15" x14ac:dyDescent="0.25">
      <c r="A477" s="2">
        <v>43232.822485069453</v>
      </c>
      <c r="B477">
        <v>3395.4</v>
      </c>
      <c r="C477">
        <v>1</v>
      </c>
      <c r="D477">
        <f>VLOOKUP(A477,[1]Sheet1!A$2:F$2018,5,FALSE)</f>
        <v>677.82169079213998</v>
      </c>
      <c r="E477">
        <f>VLOOKUP(A477,[1]Sheet1!A$2:F$2018,6,FALSE)</f>
        <v>677.2502716181001</v>
      </c>
      <c r="F477" s="5">
        <f t="shared" ca="1" si="70"/>
        <v>1.7818916937706159E-3</v>
      </c>
      <c r="G477" s="5">
        <f t="shared" ca="1" si="71"/>
        <v>1.207804840680069</v>
      </c>
      <c r="H477" s="6">
        <f t="shared" si="72"/>
        <v>476</v>
      </c>
      <c r="I477" s="8">
        <f t="shared" si="68"/>
        <v>-0.44824144267228427</v>
      </c>
      <c r="J477">
        <f t="shared" si="63"/>
        <v>3397.400320742594</v>
      </c>
      <c r="K477">
        <f t="shared" si="64"/>
        <v>1.5121566643269679</v>
      </c>
      <c r="L477">
        <f t="shared" si="65"/>
        <v>-1.3228263907987272</v>
      </c>
      <c r="M477" t="str">
        <f t="shared" si="69"/>
        <v/>
      </c>
      <c r="N477" t="str">
        <f t="shared" si="66"/>
        <v/>
      </c>
      <c r="O477" t="str">
        <f t="shared" si="67"/>
        <v/>
      </c>
    </row>
    <row r="478" spans="1:15" x14ac:dyDescent="0.25">
      <c r="A478" s="2">
        <v>43232.822485069453</v>
      </c>
      <c r="B478">
        <v>3395.4</v>
      </c>
      <c r="C478">
        <v>1</v>
      </c>
      <c r="D478">
        <f>VLOOKUP(A478,[1]Sheet1!A$2:F$2018,5,FALSE)</f>
        <v>677.82169079213998</v>
      </c>
      <c r="E478">
        <f>VLOOKUP(A478,[1]Sheet1!A$2:F$2018,6,FALSE)</f>
        <v>677.2502716181001</v>
      </c>
      <c r="F478" s="5">
        <f t="shared" ca="1" si="70"/>
        <v>1.8069379562767297E-3</v>
      </c>
      <c r="G478" s="5">
        <f t="shared" ca="1" si="71"/>
        <v>1.2247817406799868</v>
      </c>
      <c r="H478" s="6">
        <f t="shared" si="72"/>
        <v>477</v>
      </c>
      <c r="I478" s="8">
        <f t="shared" si="68"/>
        <v>-0.43686658621490593</v>
      </c>
      <c r="J478">
        <f t="shared" si="63"/>
        <v>3397.3979924456735</v>
      </c>
      <c r="K478">
        <f t="shared" si="64"/>
        <v>1.5475373500451204</v>
      </c>
      <c r="L478">
        <f t="shared" si="65"/>
        <v>-1.2910786583697871</v>
      </c>
      <c r="M478" t="str">
        <f t="shared" si="69"/>
        <v/>
      </c>
      <c r="N478" t="str">
        <f t="shared" si="66"/>
        <v/>
      </c>
      <c r="O478" t="str">
        <f t="shared" si="67"/>
        <v/>
      </c>
    </row>
    <row r="479" spans="1:15" x14ac:dyDescent="0.25">
      <c r="A479" s="2">
        <v>43232.822485069453</v>
      </c>
      <c r="B479">
        <v>3395.4</v>
      </c>
      <c r="C479">
        <v>1</v>
      </c>
      <c r="D479">
        <f>VLOOKUP(A479,[1]Sheet1!A$2:F$2018,5,FALSE)</f>
        <v>677.82169079213998</v>
      </c>
      <c r="E479">
        <f>VLOOKUP(A479,[1]Sheet1!A$2:F$2018,6,FALSE)</f>
        <v>677.2502716181001</v>
      </c>
      <c r="F479" s="5">
        <f t="shared" ca="1" si="70"/>
        <v>1.8069379562767297E-3</v>
      </c>
      <c r="G479" s="5">
        <f t="shared" ca="1" si="71"/>
        <v>1.2247817406799868</v>
      </c>
      <c r="H479" s="6">
        <f t="shared" si="72"/>
        <v>478</v>
      </c>
      <c r="I479" s="8">
        <f t="shared" si="68"/>
        <v>-0.43686658621490593</v>
      </c>
      <c r="J479">
        <f t="shared" si="63"/>
        <v>3397.3681851571559</v>
      </c>
      <c r="K479">
        <f t="shared" si="64"/>
        <v>1.5813494836452722</v>
      </c>
      <c r="L479">
        <f t="shared" si="65"/>
        <v>-1.2446237707169359</v>
      </c>
      <c r="M479" t="str">
        <f t="shared" si="69"/>
        <v/>
      </c>
      <c r="N479" t="str">
        <f t="shared" si="66"/>
        <v/>
      </c>
      <c r="O479" t="str">
        <f t="shared" si="67"/>
        <v/>
      </c>
    </row>
    <row r="480" spans="1:15" x14ac:dyDescent="0.25">
      <c r="A480" s="2">
        <v>43232.822485069453</v>
      </c>
      <c r="B480">
        <v>3395.4</v>
      </c>
      <c r="C480">
        <v>1</v>
      </c>
      <c r="D480">
        <f>VLOOKUP(A480,[1]Sheet1!A$2:F$2018,5,FALSE)</f>
        <v>677.82169079213998</v>
      </c>
      <c r="E480">
        <f>VLOOKUP(A480,[1]Sheet1!A$2:F$2018,6,FALSE)</f>
        <v>677.2502716181001</v>
      </c>
      <c r="F480" s="5">
        <f t="shared" ca="1" si="70"/>
        <v>1.8069379562767297E-3</v>
      </c>
      <c r="G480" s="5">
        <f t="shared" ca="1" si="71"/>
        <v>1.2247817406799868</v>
      </c>
      <c r="H480" s="6">
        <f t="shared" si="72"/>
        <v>479</v>
      </c>
      <c r="I480" s="8">
        <f t="shared" si="68"/>
        <v>-0.43686658621490593</v>
      </c>
      <c r="J480">
        <f t="shared" si="63"/>
        <v>3397.3108988770418</v>
      </c>
      <c r="K480">
        <f t="shared" si="64"/>
        <v>1.6105240575758917</v>
      </c>
      <c r="L480">
        <f t="shared" si="65"/>
        <v>-1.1865075023579394</v>
      </c>
      <c r="M480" t="str">
        <f t="shared" si="69"/>
        <v/>
      </c>
      <c r="N480" t="str">
        <f t="shared" si="66"/>
        <v/>
      </c>
      <c r="O480" t="str">
        <f t="shared" si="67"/>
        <v/>
      </c>
    </row>
    <row r="481" spans="1:15" x14ac:dyDescent="0.25">
      <c r="A481" s="2">
        <v>43232.822485069453</v>
      </c>
      <c r="B481">
        <v>3395.4</v>
      </c>
      <c r="C481">
        <v>1</v>
      </c>
      <c r="D481">
        <f>VLOOKUP(A481,[1]Sheet1!A$2:F$2018,5,FALSE)</f>
        <v>677.82169079213998</v>
      </c>
      <c r="E481">
        <f>VLOOKUP(A481,[1]Sheet1!A$2:F$2018,6,FALSE)</f>
        <v>677.2502716181001</v>
      </c>
      <c r="F481" s="5">
        <f t="shared" ca="1" si="70"/>
        <v>1.8069379562767297E-3</v>
      </c>
      <c r="G481" s="5">
        <f t="shared" ca="1" si="71"/>
        <v>1.2247817406799868</v>
      </c>
      <c r="H481" s="6">
        <f t="shared" si="72"/>
        <v>480</v>
      </c>
      <c r="I481" s="8">
        <f t="shared" si="68"/>
        <v>-0.43686658621490593</v>
      </c>
      <c r="J481">
        <f t="shared" si="63"/>
        <v>3397.2261336053316</v>
      </c>
      <c r="K481">
        <f t="shared" si="64"/>
        <v>1.6317201699055028</v>
      </c>
      <c r="L481">
        <f t="shared" si="65"/>
        <v>-1.1191463089147586</v>
      </c>
      <c r="M481" t="str">
        <f t="shared" si="69"/>
        <v/>
      </c>
      <c r="N481" t="str">
        <f t="shared" si="66"/>
        <v/>
      </c>
      <c r="O481" t="str">
        <f t="shared" si="67"/>
        <v/>
      </c>
    </row>
    <row r="482" spans="1:15" x14ac:dyDescent="0.25">
      <c r="A482" s="2">
        <v>43232.822485069453</v>
      </c>
      <c r="B482">
        <v>3395.4</v>
      </c>
      <c r="C482">
        <v>1</v>
      </c>
      <c r="D482">
        <f>VLOOKUP(A482,[1]Sheet1!A$2:F$2018,5,FALSE)</f>
        <v>677.82169079213998</v>
      </c>
      <c r="E482">
        <f>VLOOKUP(A482,[1]Sheet1!A$2:F$2018,6,FALSE)</f>
        <v>677.2502716181001</v>
      </c>
      <c r="F482" s="5">
        <f t="shared" ca="1" si="70"/>
        <v>1.8069379562767297E-3</v>
      </c>
      <c r="G482" s="5">
        <f t="shared" ca="1" si="71"/>
        <v>1.2247817406799868</v>
      </c>
      <c r="H482" s="6">
        <f t="shared" si="72"/>
        <v>481</v>
      </c>
      <c r="I482" s="8">
        <f t="shared" si="68"/>
        <v>-0.43686658621490593</v>
      </c>
      <c r="J482">
        <f t="shared" si="63"/>
        <v>3397.1138893420243</v>
      </c>
      <c r="K482">
        <f t="shared" si="64"/>
        <v>1.6412180192990113</v>
      </c>
      <c r="L482">
        <f t="shared" si="65"/>
        <v>-1.0442788964480532</v>
      </c>
      <c r="M482" t="str">
        <f t="shared" si="69"/>
        <v/>
      </c>
      <c r="N482" t="str">
        <f t="shared" si="66"/>
        <v/>
      </c>
      <c r="O482" t="str">
        <f t="shared" si="67"/>
        <v/>
      </c>
    </row>
    <row r="483" spans="1:15" x14ac:dyDescent="0.25">
      <c r="A483" s="2">
        <v>43232.822485069453</v>
      </c>
      <c r="B483">
        <v>3395.4</v>
      </c>
      <c r="C483">
        <v>1</v>
      </c>
      <c r="D483">
        <f>VLOOKUP(A483,[1]Sheet1!A$2:F$2018,5,FALSE)</f>
        <v>677.82169079213998</v>
      </c>
      <c r="E483">
        <f>VLOOKUP(A483,[1]Sheet1!A$2:F$2018,6,FALSE)</f>
        <v>677.2502716181001</v>
      </c>
      <c r="F483" s="5">
        <f t="shared" ca="1" si="70"/>
        <v>1.8069379562767297E-3</v>
      </c>
      <c r="G483" s="5">
        <f t="shared" ca="1" si="71"/>
        <v>1.2247817406799868</v>
      </c>
      <c r="H483" s="6">
        <f t="shared" si="72"/>
        <v>482</v>
      </c>
      <c r="I483" s="8">
        <f t="shared" si="68"/>
        <v>-0.43686658621490593</v>
      </c>
      <c r="J483">
        <f t="shared" si="63"/>
        <v>3396.9759024319319</v>
      </c>
      <c r="K483">
        <f t="shared" si="64"/>
        <v>1.635705797625417</v>
      </c>
      <c r="L483">
        <f t="shared" si="65"/>
        <v>-0.9634388006813781</v>
      </c>
      <c r="M483" t="str">
        <f t="shared" si="69"/>
        <v/>
      </c>
      <c r="N483" t="str">
        <f t="shared" si="66"/>
        <v/>
      </c>
      <c r="O483" t="str">
        <f t="shared" si="67"/>
        <v/>
      </c>
    </row>
    <row r="484" spans="1:15" x14ac:dyDescent="0.25">
      <c r="A484" s="2">
        <v>43232.822485069453</v>
      </c>
      <c r="B484">
        <v>3395.4</v>
      </c>
      <c r="C484">
        <v>1</v>
      </c>
      <c r="D484">
        <f>VLOOKUP(A484,[1]Sheet1!A$2:F$2018,5,FALSE)</f>
        <v>677.82169079213998</v>
      </c>
      <c r="E484">
        <f>VLOOKUP(A484,[1]Sheet1!A$2:F$2018,6,FALSE)</f>
        <v>677.2502716181001</v>
      </c>
      <c r="F484" s="5">
        <f t="shared" ca="1" si="70"/>
        <v>1.8069379562767297E-3</v>
      </c>
      <c r="G484" s="5">
        <f t="shared" ca="1" si="71"/>
        <v>1.2247817406799868</v>
      </c>
      <c r="H484" s="6">
        <f t="shared" si="72"/>
        <v>483</v>
      </c>
      <c r="I484" s="8">
        <f t="shared" si="68"/>
        <v>-0.3966309385303573</v>
      </c>
      <c r="J484">
        <f t="shared" si="63"/>
        <v>3396.8100755830615</v>
      </c>
      <c r="K484">
        <f t="shared" si="64"/>
        <v>1.6090555421435839</v>
      </c>
      <c r="L484">
        <f t="shared" si="65"/>
        <v>-0.87633742038691087</v>
      </c>
      <c r="M484" t="str">
        <f t="shared" si="69"/>
        <v/>
      </c>
      <c r="N484" t="str">
        <f t="shared" si="66"/>
        <v/>
      </c>
      <c r="O484" t="str">
        <f t="shared" si="67"/>
        <v/>
      </c>
    </row>
    <row r="485" spans="1:15" x14ac:dyDescent="0.25">
      <c r="A485" s="2">
        <v>43232.822485069453</v>
      </c>
      <c r="B485">
        <v>3395.4</v>
      </c>
      <c r="C485">
        <v>1</v>
      </c>
      <c r="D485">
        <f>VLOOKUP(A485,[1]Sheet1!A$2:F$2018,5,FALSE)</f>
        <v>677.82169079213998</v>
      </c>
      <c r="E485">
        <f>VLOOKUP(A485,[1]Sheet1!A$2:F$2018,6,FALSE)</f>
        <v>677.2502716181001</v>
      </c>
      <c r="F485" s="5">
        <f t="shared" ca="1" si="70"/>
        <v>1.8069379562767297E-3</v>
      </c>
      <c r="G485" s="5">
        <f t="shared" ca="1" si="71"/>
        <v>1.2247817406799868</v>
      </c>
      <c r="H485" s="6">
        <f t="shared" si="72"/>
        <v>484</v>
      </c>
      <c r="I485" s="8">
        <f t="shared" si="68"/>
        <v>-0.38535215998541483</v>
      </c>
      <c r="J485">
        <f t="shared" si="63"/>
        <v>3396.6181317129503</v>
      </c>
      <c r="K485">
        <f t="shared" si="64"/>
        <v>1.5559222599609677</v>
      </c>
      <c r="L485">
        <f t="shared" si="65"/>
        <v>-0.78290011287634098</v>
      </c>
      <c r="M485" t="str">
        <f t="shared" si="69"/>
        <v/>
      </c>
      <c r="N485" t="str">
        <f t="shared" si="66"/>
        <v/>
      </c>
      <c r="O485" t="str">
        <f t="shared" si="67"/>
        <v/>
      </c>
    </row>
    <row r="486" spans="1:15" x14ac:dyDescent="0.25">
      <c r="A486" s="2">
        <v>43232.822485069453</v>
      </c>
      <c r="B486">
        <v>3395.4</v>
      </c>
      <c r="C486">
        <v>1</v>
      </c>
      <c r="D486">
        <f>VLOOKUP(A486,[1]Sheet1!A$2:F$2018,5,FALSE)</f>
        <v>677.82169079213998</v>
      </c>
      <c r="E486">
        <f>VLOOKUP(A486,[1]Sheet1!A$2:F$2018,6,FALSE)</f>
        <v>677.2502716181001</v>
      </c>
      <c r="F486" s="5">
        <f t="shared" ca="1" si="70"/>
        <v>1.8066311636162208E-3</v>
      </c>
      <c r="G486" s="5">
        <f t="shared" ca="1" si="71"/>
        <v>1.2245737899601181</v>
      </c>
      <c r="H486" s="6">
        <f t="shared" si="72"/>
        <v>485</v>
      </c>
      <c r="I486" s="8">
        <f t="shared" si="68"/>
        <v>-0.37416573867739417</v>
      </c>
      <c r="J486">
        <f t="shared" ref="J486:J549" si="73">FORECAST(H486,B451:B485,H451:H485)</f>
        <v>3396.3995240326767</v>
      </c>
      <c r="K486">
        <f t="shared" ref="K486:K549" si="74">STEYX(B451:B485,H451:H485)</f>
        <v>1.4668387139395551</v>
      </c>
      <c r="L486">
        <f t="shared" ref="L486:L549" si="75">(B486-J486)/K486</f>
        <v>-0.68141372543416923</v>
      </c>
      <c r="M486" t="str">
        <f t="shared" si="69"/>
        <v/>
      </c>
      <c r="N486" t="str">
        <f t="shared" ref="N486:N549" si="76">IF(M486=1,G486,"")</f>
        <v/>
      </c>
      <c r="O486" t="str">
        <f t="shared" ref="O486:O549" si="77">IF(M486=1,IF(ISNUMBER(M485),"",G486),"")</f>
        <v/>
      </c>
    </row>
    <row r="487" spans="1:15" x14ac:dyDescent="0.25">
      <c r="A487" s="2">
        <v>43232.822508761572</v>
      </c>
      <c r="B487">
        <v>3394.9348170388012</v>
      </c>
      <c r="C487">
        <v>15</v>
      </c>
      <c r="D487">
        <f>VLOOKUP(A487,[1]Sheet1!A$2:F$2018,5,FALSE)</f>
        <v>677.67395406241997</v>
      </c>
      <c r="E487">
        <f>VLOOKUP(A487,[1]Sheet1!A$2:F$2018,6,FALSE)</f>
        <v>677.01697939999997</v>
      </c>
      <c r="F487" s="5">
        <f t="shared" ca="1" si="70"/>
        <v>1.9602349029599702E-3</v>
      </c>
      <c r="G487" s="5">
        <f t="shared" ca="1" si="71"/>
        <v>1.3284001375800472</v>
      </c>
      <c r="H487" s="6">
        <f t="shared" si="72"/>
        <v>486</v>
      </c>
      <c r="I487" s="8">
        <f t="shared" ref="I487:I550" si="78">(C487-AVERAGE(C451:C486))/_xlfn.STDEV.S(C451:C486)</f>
        <v>4.8860274928449714</v>
      </c>
      <c r="J487">
        <f t="shared" si="73"/>
        <v>3396.1536894616479</v>
      </c>
      <c r="K487">
        <f t="shared" si="74"/>
        <v>1.3264249256732505</v>
      </c>
      <c r="L487">
        <f t="shared" si="75"/>
        <v>-0.91891549929075944</v>
      </c>
      <c r="M487" t="str">
        <f t="shared" ref="M487:M550" si="79">IF(I487&lt;-0.8,IF(L487&lt;-0.5,1,""),"")</f>
        <v/>
      </c>
      <c r="N487" t="str">
        <f t="shared" si="76"/>
        <v/>
      </c>
      <c r="O487" t="str">
        <f t="shared" si="77"/>
        <v/>
      </c>
    </row>
    <row r="488" spans="1:15" x14ac:dyDescent="0.25">
      <c r="A488" s="2">
        <v>43232.822621967593</v>
      </c>
      <c r="B488">
        <v>3389.3387132203011</v>
      </c>
      <c r="C488">
        <v>15</v>
      </c>
      <c r="D488">
        <f>VLOOKUP(A488,[1]Sheet1!A$2:F$2018,5,FALSE)</f>
        <v>677.65091061999999</v>
      </c>
      <c r="E488">
        <f>VLOOKUP(A488,[1]Sheet1!A$2:F$2018,6,FALSE)</f>
        <v>676.18999999999994</v>
      </c>
      <c r="F488" s="5">
        <f t="shared" ca="1" si="70"/>
        <v>2.0941304110424423E-3</v>
      </c>
      <c r="G488" s="5">
        <f t="shared" ca="1" si="71"/>
        <v>1.419089379999946</v>
      </c>
      <c r="H488" s="6">
        <f t="shared" si="72"/>
        <v>487</v>
      </c>
      <c r="I488" s="8">
        <f t="shared" si="78"/>
        <v>3.6837456319937409</v>
      </c>
      <c r="J488">
        <f t="shared" si="73"/>
        <v>3395.827464232867</v>
      </c>
      <c r="K488">
        <f t="shared" si="74"/>
        <v>1.1138908022069993</v>
      </c>
      <c r="L488">
        <f t="shared" si="75"/>
        <v>-5.8253026236588541</v>
      </c>
      <c r="M488" t="str">
        <f t="shared" si="79"/>
        <v/>
      </c>
      <c r="N488" t="str">
        <f t="shared" si="76"/>
        <v/>
      </c>
      <c r="O488" t="str">
        <f t="shared" si="77"/>
        <v/>
      </c>
    </row>
    <row r="489" spans="1:15" x14ac:dyDescent="0.25">
      <c r="A489" s="2">
        <v>43232.822646550929</v>
      </c>
      <c r="B489">
        <v>3388.2335629409999</v>
      </c>
      <c r="C489">
        <v>11</v>
      </c>
      <c r="D489">
        <f>VLOOKUP(A489,[1]Sheet1!A$2:F$2018,5,FALSE)</f>
        <v>676.9352825515399</v>
      </c>
      <c r="E489">
        <f>VLOOKUP(A489,[1]Sheet1!A$2:F$2018,6,FALSE)</f>
        <v>676.18999999999994</v>
      </c>
      <c r="F489" s="5">
        <f t="shared" ca="1" si="70"/>
        <v>3.1535030060981049E-3</v>
      </c>
      <c r="G489" s="5">
        <f t="shared" ca="1" si="71"/>
        <v>2.134717448460151</v>
      </c>
      <c r="H489" s="6">
        <f t="shared" si="72"/>
        <v>488</v>
      </c>
      <c r="I489" s="8">
        <f t="shared" si="78"/>
        <v>2.0613643538256405</v>
      </c>
      <c r="J489">
        <f t="shared" si="73"/>
        <v>3394.8368028515251</v>
      </c>
      <c r="K489">
        <f t="shared" si="74"/>
        <v>1.2500979151864324</v>
      </c>
      <c r="L489">
        <f t="shared" si="75"/>
        <v>-5.2821781640523895</v>
      </c>
      <c r="M489" t="str">
        <f t="shared" si="79"/>
        <v/>
      </c>
      <c r="N489" t="str">
        <f t="shared" si="76"/>
        <v/>
      </c>
      <c r="O489" t="str">
        <f t="shared" si="77"/>
        <v/>
      </c>
    </row>
    <row r="490" spans="1:15" x14ac:dyDescent="0.25">
      <c r="A490" s="2">
        <v>43232.822649675923</v>
      </c>
      <c r="B490">
        <v>3388.0217320092002</v>
      </c>
      <c r="C490">
        <v>2</v>
      </c>
      <c r="D490">
        <f>VLOOKUP(A490,[1]Sheet1!A$2:F$2018,5,FALSE)</f>
        <v>676.83168255153987</v>
      </c>
      <c r="E490">
        <f>VLOOKUP(A490,[1]Sheet1!A$2:F$2018,6,FALSE)</f>
        <v>676.18999999999994</v>
      </c>
      <c r="F490" s="5">
        <f t="shared" ca="1" si="70"/>
        <v>3.3070518212476477E-3</v>
      </c>
      <c r="G490" s="5">
        <f t="shared" ca="1" si="71"/>
        <v>2.2383174484601795</v>
      </c>
      <c r="H490" s="6">
        <f t="shared" si="72"/>
        <v>489</v>
      </c>
      <c r="I490" s="8">
        <f t="shared" si="78"/>
        <v>-0.21457543652623937</v>
      </c>
      <c r="J490">
        <f t="shared" si="73"/>
        <v>3393.8659030009535</v>
      </c>
      <c r="K490">
        <f t="shared" si="74"/>
        <v>1.5241175721529754</v>
      </c>
      <c r="L490">
        <f t="shared" si="75"/>
        <v>-3.8344620510462604</v>
      </c>
      <c r="M490" t="str">
        <f t="shared" si="79"/>
        <v/>
      </c>
      <c r="N490" t="str">
        <f t="shared" si="76"/>
        <v/>
      </c>
      <c r="O490" t="str">
        <f t="shared" si="77"/>
        <v/>
      </c>
    </row>
    <row r="491" spans="1:15" x14ac:dyDescent="0.25">
      <c r="A491" s="2">
        <v>43232.823009479172</v>
      </c>
      <c r="B491">
        <v>3381.530695393601</v>
      </c>
      <c r="C491">
        <v>22</v>
      </c>
      <c r="D491">
        <f>VLOOKUP(A491,[1]Sheet1!A$2:F$2018,5,FALSE)</f>
        <v>676.84685218085997</v>
      </c>
      <c r="E491">
        <f>VLOOKUP(A491,[1]Sheet1!A$2:F$2018,6,FALSE)</f>
        <v>676.19</v>
      </c>
      <c r="F491" s="5">
        <f t="shared" ca="1" si="70"/>
        <v>3.2845654995319897E-3</v>
      </c>
      <c r="G491" s="5">
        <f t="shared" ca="1" si="71"/>
        <v>2.2231478191400811</v>
      </c>
      <c r="H491" s="6">
        <f t="shared" si="72"/>
        <v>490</v>
      </c>
      <c r="I491" s="8">
        <f t="shared" si="78"/>
        <v>5.2026484125924268</v>
      </c>
      <c r="J491">
        <f t="shared" si="73"/>
        <v>3393.0283747573517</v>
      </c>
      <c r="K491">
        <f t="shared" si="74"/>
        <v>1.7652893389741411</v>
      </c>
      <c r="L491">
        <f t="shared" si="75"/>
        <v>-6.5131982105733846</v>
      </c>
      <c r="M491" t="str">
        <f t="shared" si="79"/>
        <v/>
      </c>
      <c r="N491" t="str">
        <f t="shared" si="76"/>
        <v/>
      </c>
      <c r="O491" t="str">
        <f t="shared" si="77"/>
        <v/>
      </c>
    </row>
    <row r="492" spans="1:15" x14ac:dyDescent="0.25">
      <c r="A492" s="2">
        <v>43232.823009479172</v>
      </c>
      <c r="B492">
        <v>3380.95</v>
      </c>
      <c r="C492">
        <v>1</v>
      </c>
      <c r="D492">
        <f>VLOOKUP(A492,[1]Sheet1!A$2:F$2018,5,FALSE)</f>
        <v>676.84685218085997</v>
      </c>
      <c r="E492">
        <f>VLOOKUP(A492,[1]Sheet1!A$2:F$2018,6,FALSE)</f>
        <v>676.19</v>
      </c>
      <c r="F492" s="5">
        <f t="shared" ca="1" si="70"/>
        <v>3.2845654995319897E-3</v>
      </c>
      <c r="G492" s="5">
        <f t="shared" ca="1" si="71"/>
        <v>2.2231478191400811</v>
      </c>
      <c r="H492" s="6">
        <f t="shared" si="72"/>
        <v>491</v>
      </c>
      <c r="I492" s="8">
        <f t="shared" si="78"/>
        <v>-0.43343560792235697</v>
      </c>
      <c r="J492">
        <f t="shared" si="73"/>
        <v>3391.4805082181392</v>
      </c>
      <c r="K492">
        <f t="shared" si="74"/>
        <v>2.539041230998158</v>
      </c>
      <c r="L492">
        <f t="shared" si="75"/>
        <v>-4.1474349016378937</v>
      </c>
      <c r="M492" t="str">
        <f t="shared" si="79"/>
        <v/>
      </c>
      <c r="N492" t="str">
        <f t="shared" si="76"/>
        <v/>
      </c>
      <c r="O492" t="str">
        <f t="shared" si="77"/>
        <v/>
      </c>
    </row>
    <row r="493" spans="1:15" x14ac:dyDescent="0.25">
      <c r="A493" s="2">
        <v>43232.823111678241</v>
      </c>
      <c r="B493">
        <v>3380.9730259601001</v>
      </c>
      <c r="C493">
        <v>4</v>
      </c>
      <c r="D493">
        <f>VLOOKUP(A493,[1]Sheet1!A$2:F$2018,5,FALSE)</f>
        <v>676.84685218085997</v>
      </c>
      <c r="E493">
        <f>VLOOKUP(A493,[1]Sheet1!A$2:F$2018,6,FALSE)</f>
        <v>677.35570596347998</v>
      </c>
      <c r="F493" s="5">
        <f t="shared" ca="1" si="70"/>
        <v>3.2845654995319897E-3</v>
      </c>
      <c r="G493" s="5">
        <f t="shared" ca="1" si="71"/>
        <v>2.2231478191400811</v>
      </c>
      <c r="H493" s="6">
        <f t="shared" si="72"/>
        <v>492</v>
      </c>
      <c r="I493" s="8">
        <f t="shared" si="78"/>
        <v>0.18527567524012409</v>
      </c>
      <c r="J493">
        <f t="shared" si="73"/>
        <v>3389.9560032603226</v>
      </c>
      <c r="K493">
        <f t="shared" si="74"/>
        <v>3.0236189474075954</v>
      </c>
      <c r="L493">
        <f t="shared" si="75"/>
        <v>-2.9709356425102338</v>
      </c>
      <c r="M493" t="str">
        <f t="shared" si="79"/>
        <v/>
      </c>
      <c r="N493" t="str">
        <f t="shared" si="76"/>
        <v/>
      </c>
      <c r="O493" t="str">
        <f t="shared" si="77"/>
        <v/>
      </c>
    </row>
    <row r="494" spans="1:15" x14ac:dyDescent="0.25">
      <c r="A494" s="2">
        <v>43232.823198692131</v>
      </c>
      <c r="B494">
        <v>3383.4594725488</v>
      </c>
      <c r="C494">
        <v>15</v>
      </c>
      <c r="D494">
        <f>VLOOKUP(A494,[1]Sheet1!A$2:F$2018,5,FALSE)</f>
        <v>676.84685218085997</v>
      </c>
      <c r="E494">
        <f>VLOOKUP(A494,[1]Sheet1!A$2:F$2018,6,FALSE)</f>
        <v>677.59760314604</v>
      </c>
      <c r="F494" s="5">
        <f t="shared" ca="1" si="70"/>
        <v>3.2845654995319897E-3</v>
      </c>
      <c r="G494" s="5">
        <f t="shared" ca="1" si="71"/>
        <v>2.2231478191400811</v>
      </c>
      <c r="H494" s="6">
        <f t="shared" si="72"/>
        <v>493</v>
      </c>
      <c r="I494" s="8">
        <f t="shared" si="78"/>
        <v>2.4654951827619613</v>
      </c>
      <c r="J494">
        <f t="shared" si="73"/>
        <v>3388.5401497966609</v>
      </c>
      <c r="K494">
        <f t="shared" si="74"/>
        <v>3.3193332050088959</v>
      </c>
      <c r="L494">
        <f t="shared" si="75"/>
        <v>-1.5306318872097868</v>
      </c>
      <c r="M494" t="str">
        <f t="shared" si="79"/>
        <v/>
      </c>
      <c r="N494" t="str">
        <f t="shared" si="76"/>
        <v/>
      </c>
      <c r="O494" t="str">
        <f t="shared" si="77"/>
        <v/>
      </c>
    </row>
    <row r="495" spans="1:15" x14ac:dyDescent="0.25">
      <c r="A495" s="2">
        <v>43232.823441736109</v>
      </c>
      <c r="B495">
        <v>3388.1528849033002</v>
      </c>
      <c r="C495">
        <v>4</v>
      </c>
      <c r="D495">
        <f>VLOOKUP(A495,[1]Sheet1!A$2:F$2018,5,FALSE)</f>
        <v>676.84685218085997</v>
      </c>
      <c r="E495">
        <f>VLOOKUP(A495,[1]Sheet1!A$2:F$2018,6,FALSE)</f>
        <v>678.34336963281999</v>
      </c>
      <c r="F495" s="5">
        <f t="shared" ca="1" si="70"/>
        <v>3.2845654995319897E-3</v>
      </c>
      <c r="G495" s="5">
        <f t="shared" ca="1" si="71"/>
        <v>2.2231478191400811</v>
      </c>
      <c r="H495" s="6">
        <f t="shared" si="72"/>
        <v>494</v>
      </c>
      <c r="I495" s="8">
        <f t="shared" si="78"/>
        <v>0.12650556501184687</v>
      </c>
      <c r="J495">
        <f t="shared" si="73"/>
        <v>3387.5757407105825</v>
      </c>
      <c r="K495">
        <f t="shared" si="74"/>
        <v>3.406254073456469</v>
      </c>
      <c r="L495">
        <f t="shared" si="75"/>
        <v>0.16943662459449013</v>
      </c>
      <c r="M495" t="str">
        <f t="shared" si="79"/>
        <v/>
      </c>
      <c r="N495" t="str">
        <f t="shared" si="76"/>
        <v/>
      </c>
      <c r="O495" t="str">
        <f t="shared" si="77"/>
        <v/>
      </c>
    </row>
    <row r="496" spans="1:15" x14ac:dyDescent="0.25">
      <c r="A496" s="2">
        <v>43232.823535729163</v>
      </c>
      <c r="B496">
        <v>3387.0461661221002</v>
      </c>
      <c r="C496">
        <v>9</v>
      </c>
      <c r="D496">
        <f>VLOOKUP(A496,[1]Sheet1!A$2:F$2018,5,FALSE)</f>
        <v>676.82135218086</v>
      </c>
      <c r="E496">
        <f>VLOOKUP(A496,[1]Sheet1!A$2:F$2018,6,FALSE)</f>
        <v>679.02949563282004</v>
      </c>
      <c r="F496" s="5">
        <f t="shared" ca="1" si="70"/>
        <v>3.3223653655346905E-3</v>
      </c>
      <c r="G496" s="5">
        <f t="shared" ca="1" si="71"/>
        <v>2.2486478191400465</v>
      </c>
      <c r="H496" s="6">
        <f t="shared" si="72"/>
        <v>495</v>
      </c>
      <c r="I496" s="8">
        <f t="shared" si="78"/>
        <v>1.0698580916117133</v>
      </c>
      <c r="J496">
        <f t="shared" si="73"/>
        <v>3387.2365789621213</v>
      </c>
      <c r="K496">
        <f t="shared" si="74"/>
        <v>3.3981818771937156</v>
      </c>
      <c r="L496">
        <f t="shared" si="75"/>
        <v>-5.6033740071117222E-2</v>
      </c>
      <c r="M496" t="str">
        <f t="shared" si="79"/>
        <v/>
      </c>
      <c r="N496" t="str">
        <f t="shared" si="76"/>
        <v/>
      </c>
      <c r="O496" t="str">
        <f t="shared" si="77"/>
        <v/>
      </c>
    </row>
    <row r="497" spans="1:15" x14ac:dyDescent="0.25">
      <c r="A497" s="2">
        <v>43232.823535729163</v>
      </c>
      <c r="B497">
        <v>3384.05</v>
      </c>
      <c r="C497">
        <v>1</v>
      </c>
      <c r="D497">
        <f>VLOOKUP(A497,[1]Sheet1!A$2:F$2018,5,FALSE)</f>
        <v>676.82135218086</v>
      </c>
      <c r="E497">
        <f>VLOOKUP(A497,[1]Sheet1!A$2:F$2018,6,FALSE)</f>
        <v>679.02949563282004</v>
      </c>
      <c r="F497" s="5">
        <f t="shared" ca="1" si="70"/>
        <v>3.3223653655346905E-3</v>
      </c>
      <c r="G497" s="5">
        <f t="shared" ca="1" si="71"/>
        <v>2.2486478191400465</v>
      </c>
      <c r="H497" s="6">
        <f t="shared" si="72"/>
        <v>496</v>
      </c>
      <c r="I497" s="8">
        <f t="shared" si="78"/>
        <v>-0.48408469026376899</v>
      </c>
      <c r="J497">
        <f t="shared" si="73"/>
        <v>3386.7169654445725</v>
      </c>
      <c r="K497">
        <f t="shared" si="74"/>
        <v>3.3580078537415612</v>
      </c>
      <c r="L497">
        <f t="shared" si="75"/>
        <v>-0.7942106036472435</v>
      </c>
      <c r="M497" t="str">
        <f t="shared" si="79"/>
        <v/>
      </c>
      <c r="N497" t="str">
        <f t="shared" si="76"/>
        <v/>
      </c>
      <c r="O497" t="str">
        <f t="shared" si="77"/>
        <v/>
      </c>
    </row>
    <row r="498" spans="1:15" x14ac:dyDescent="0.25">
      <c r="A498" s="2">
        <v>43232.823591354158</v>
      </c>
      <c r="B498">
        <v>3389.9457102243</v>
      </c>
      <c r="C498">
        <v>6</v>
      </c>
      <c r="D498">
        <f>VLOOKUP(A498,[1]Sheet1!A$2:F$2018,5,FALSE)</f>
        <v>678.24270101944001</v>
      </c>
      <c r="E498">
        <f>VLOOKUP(A498,[1]Sheet1!A$2:F$2018,6,FALSE)</f>
        <v>679.04647253281996</v>
      </c>
      <c r="F498" s="5">
        <f t="shared" ca="1" si="70"/>
        <v>1.2197683503509347E-3</v>
      </c>
      <c r="G498" s="5">
        <f t="shared" ca="1" si="71"/>
        <v>0.82729898056004447</v>
      </c>
      <c r="H498" s="6">
        <f t="shared" si="72"/>
        <v>497</v>
      </c>
      <c r="I498" s="8">
        <f t="shared" si="78"/>
        <v>0.47884611807465366</v>
      </c>
      <c r="J498">
        <f t="shared" si="73"/>
        <v>3385.880455847242</v>
      </c>
      <c r="K498">
        <f t="shared" si="74"/>
        <v>3.3328682084871661</v>
      </c>
      <c r="L498">
        <f t="shared" si="75"/>
        <v>1.2197465134402143</v>
      </c>
      <c r="M498" t="str">
        <f t="shared" si="79"/>
        <v/>
      </c>
      <c r="N498" t="str">
        <f t="shared" si="76"/>
        <v/>
      </c>
      <c r="O498" t="str">
        <f t="shared" si="77"/>
        <v/>
      </c>
    </row>
    <row r="499" spans="1:15" x14ac:dyDescent="0.25">
      <c r="A499" s="2">
        <v>43232.823591354158</v>
      </c>
      <c r="B499">
        <v>3395.35</v>
      </c>
      <c r="C499">
        <v>1</v>
      </c>
      <c r="D499">
        <f>VLOOKUP(A499,[1]Sheet1!A$2:F$2018,5,FALSE)</f>
        <v>678.24270101944001</v>
      </c>
      <c r="E499">
        <f>VLOOKUP(A499,[1]Sheet1!A$2:F$2018,6,FALSE)</f>
        <v>679.04647253281996</v>
      </c>
      <c r="F499" s="5">
        <f t="shared" ca="1" si="70"/>
        <v>1.2197683503509347E-3</v>
      </c>
      <c r="G499" s="5">
        <f t="shared" ca="1" si="71"/>
        <v>0.82729898056004447</v>
      </c>
      <c r="H499" s="6">
        <f t="shared" si="72"/>
        <v>498</v>
      </c>
      <c r="I499" s="8">
        <f t="shared" si="78"/>
        <v>-0.48408469026376899</v>
      </c>
      <c r="J499">
        <f t="shared" si="73"/>
        <v>3385.7749685948738</v>
      </c>
      <c r="K499">
        <f t="shared" si="74"/>
        <v>3.3517542600244083</v>
      </c>
      <c r="L499">
        <f t="shared" si="75"/>
        <v>2.8567223794790837</v>
      </c>
      <c r="M499" t="str">
        <f t="shared" si="79"/>
        <v/>
      </c>
      <c r="N499" t="str">
        <f t="shared" si="76"/>
        <v/>
      </c>
      <c r="O499" t="str">
        <f t="shared" si="77"/>
        <v/>
      </c>
    </row>
    <row r="500" spans="1:15" x14ac:dyDescent="0.25">
      <c r="A500" s="2">
        <v>43232.823591354158</v>
      </c>
      <c r="B500">
        <v>3395.35</v>
      </c>
      <c r="C500">
        <v>1</v>
      </c>
      <c r="D500">
        <f>VLOOKUP(A500,[1]Sheet1!A$2:F$2018,5,FALSE)</f>
        <v>678.24270101944001</v>
      </c>
      <c r="E500">
        <f>VLOOKUP(A500,[1]Sheet1!A$2:F$2018,6,FALSE)</f>
        <v>679.04647253281996</v>
      </c>
      <c r="F500" s="5">
        <f t="shared" ca="1" si="70"/>
        <v>1.2197683503509347E-3</v>
      </c>
      <c r="G500" s="5">
        <f t="shared" ca="1" si="71"/>
        <v>0.82729898056004447</v>
      </c>
      <c r="H500" s="6">
        <f t="shared" si="72"/>
        <v>499</v>
      </c>
      <c r="I500" s="8">
        <f t="shared" si="78"/>
        <v>-0.48408469026376899</v>
      </c>
      <c r="J500">
        <f t="shared" si="73"/>
        <v>3386.3146150804464</v>
      </c>
      <c r="K500">
        <f t="shared" si="74"/>
        <v>3.6726476508593326</v>
      </c>
      <c r="L500">
        <f t="shared" si="75"/>
        <v>2.4601828921539459</v>
      </c>
      <c r="M500" t="str">
        <f t="shared" si="79"/>
        <v/>
      </c>
      <c r="N500" t="str">
        <f t="shared" si="76"/>
        <v/>
      </c>
      <c r="O500" t="str">
        <f t="shared" si="77"/>
        <v/>
      </c>
    </row>
    <row r="501" spans="1:15" x14ac:dyDescent="0.25">
      <c r="A501" s="2">
        <v>43232.823591354158</v>
      </c>
      <c r="B501">
        <v>3395.35</v>
      </c>
      <c r="C501">
        <v>1</v>
      </c>
      <c r="D501">
        <f>VLOOKUP(A501,[1]Sheet1!A$2:F$2018,5,FALSE)</f>
        <v>678.24270101944001</v>
      </c>
      <c r="E501">
        <f>VLOOKUP(A501,[1]Sheet1!A$2:F$2018,6,FALSE)</f>
        <v>679.04647253281996</v>
      </c>
      <c r="F501" s="5">
        <f t="shared" ca="1" si="70"/>
        <v>1.2197683503509347E-3</v>
      </c>
      <c r="G501" s="5">
        <f t="shared" ca="1" si="71"/>
        <v>0.82729898056004447</v>
      </c>
      <c r="H501" s="6">
        <f t="shared" si="72"/>
        <v>500</v>
      </c>
      <c r="I501" s="8">
        <f t="shared" si="78"/>
        <v>-0.48408469026376899</v>
      </c>
      <c r="J501">
        <f t="shared" si="73"/>
        <v>3386.8545136668595</v>
      </c>
      <c r="K501">
        <f t="shared" si="74"/>
        <v>3.9430743216610198</v>
      </c>
      <c r="L501">
        <f t="shared" si="75"/>
        <v>2.1545336557495349</v>
      </c>
      <c r="M501" t="str">
        <f t="shared" si="79"/>
        <v/>
      </c>
      <c r="N501" t="str">
        <f t="shared" si="76"/>
        <v/>
      </c>
      <c r="O501" t="str">
        <f t="shared" si="77"/>
        <v/>
      </c>
    </row>
    <row r="502" spans="1:15" x14ac:dyDescent="0.25">
      <c r="A502" s="2">
        <v>43232.823591354158</v>
      </c>
      <c r="B502">
        <v>3395.35</v>
      </c>
      <c r="C502">
        <v>1</v>
      </c>
      <c r="D502">
        <f>VLOOKUP(A502,[1]Sheet1!A$2:F$2018,5,FALSE)</f>
        <v>678.24270101944001</v>
      </c>
      <c r="E502">
        <f>VLOOKUP(A502,[1]Sheet1!A$2:F$2018,6,FALSE)</f>
        <v>679.04647253281996</v>
      </c>
      <c r="F502" s="5">
        <f t="shared" ca="1" si="70"/>
        <v>1.2197683503509347E-3</v>
      </c>
      <c r="G502" s="5">
        <f t="shared" ca="1" si="71"/>
        <v>0.82729898056004447</v>
      </c>
      <c r="H502" s="6">
        <f t="shared" si="72"/>
        <v>501</v>
      </c>
      <c r="I502" s="8">
        <f t="shared" si="78"/>
        <v>-0.48408469026376899</v>
      </c>
      <c r="J502">
        <f t="shared" si="73"/>
        <v>3387.394664354113</v>
      </c>
      <c r="K502">
        <f t="shared" si="74"/>
        <v>4.1728247313273448</v>
      </c>
      <c r="L502">
        <f t="shared" si="75"/>
        <v>1.9064629257400725</v>
      </c>
      <c r="M502" t="str">
        <f t="shared" si="79"/>
        <v/>
      </c>
      <c r="N502" t="str">
        <f t="shared" si="76"/>
        <v/>
      </c>
      <c r="O502" t="str">
        <f t="shared" si="77"/>
        <v/>
      </c>
    </row>
    <row r="503" spans="1:15" x14ac:dyDescent="0.25">
      <c r="A503" s="2">
        <v>43232.823591354158</v>
      </c>
      <c r="B503">
        <v>3395.35</v>
      </c>
      <c r="C503">
        <v>1</v>
      </c>
      <c r="D503">
        <f>VLOOKUP(A503,[1]Sheet1!A$2:F$2018,5,FALSE)</f>
        <v>678.24270101944001</v>
      </c>
      <c r="E503">
        <f>VLOOKUP(A503,[1]Sheet1!A$2:F$2018,6,FALSE)</f>
        <v>679.04647253281996</v>
      </c>
      <c r="F503" s="5">
        <f t="shared" ca="1" si="70"/>
        <v>1.2197683503509347E-3</v>
      </c>
      <c r="G503" s="5">
        <f t="shared" ca="1" si="71"/>
        <v>0.82729898056004447</v>
      </c>
      <c r="H503" s="6">
        <f t="shared" si="72"/>
        <v>502</v>
      </c>
      <c r="I503" s="8">
        <f t="shared" si="78"/>
        <v>-0.48408469026376899</v>
      </c>
      <c r="J503">
        <f t="shared" si="73"/>
        <v>3387.9350671422062</v>
      </c>
      <c r="K503">
        <f t="shared" si="74"/>
        <v>4.3682903565569315</v>
      </c>
      <c r="L503">
        <f t="shared" si="75"/>
        <v>1.6974450534552197</v>
      </c>
      <c r="M503" t="str">
        <f t="shared" si="79"/>
        <v/>
      </c>
      <c r="N503" t="str">
        <f t="shared" si="76"/>
        <v/>
      </c>
      <c r="O503" t="str">
        <f t="shared" si="77"/>
        <v/>
      </c>
    </row>
    <row r="504" spans="1:15" x14ac:dyDescent="0.25">
      <c r="A504" s="2">
        <v>43232.823591354158</v>
      </c>
      <c r="B504">
        <v>3395.35</v>
      </c>
      <c r="C504">
        <v>1</v>
      </c>
      <c r="D504">
        <f>VLOOKUP(A504,[1]Sheet1!A$2:F$2018,5,FALSE)</f>
        <v>678.24270101944001</v>
      </c>
      <c r="E504">
        <f>VLOOKUP(A504,[1]Sheet1!A$2:F$2018,6,FALSE)</f>
        <v>679.04647253281996</v>
      </c>
      <c r="F504" s="5">
        <f t="shared" ca="1" si="70"/>
        <v>1.2197683503509347E-3</v>
      </c>
      <c r="G504" s="5">
        <f t="shared" ca="1" si="71"/>
        <v>0.82729898056004447</v>
      </c>
      <c r="H504" s="6">
        <f t="shared" si="72"/>
        <v>503</v>
      </c>
      <c r="I504" s="8">
        <f t="shared" si="78"/>
        <v>-0.48408469026376899</v>
      </c>
      <c r="J504">
        <f t="shared" si="73"/>
        <v>3388.4757220311403</v>
      </c>
      <c r="K504">
        <f t="shared" si="74"/>
        <v>4.5338774417019918</v>
      </c>
      <c r="L504">
        <f t="shared" si="75"/>
        <v>1.516202865483506</v>
      </c>
      <c r="M504" t="str">
        <f t="shared" si="79"/>
        <v/>
      </c>
      <c r="N504" t="str">
        <f t="shared" si="76"/>
        <v/>
      </c>
      <c r="O504" t="str">
        <f t="shared" si="77"/>
        <v/>
      </c>
    </row>
    <row r="505" spans="1:15" x14ac:dyDescent="0.25">
      <c r="A505" s="2">
        <v>43232.823591354158</v>
      </c>
      <c r="B505">
        <v>3395.35</v>
      </c>
      <c r="C505">
        <v>1</v>
      </c>
      <c r="D505">
        <f>VLOOKUP(A505,[1]Sheet1!A$2:F$2018,5,FALSE)</f>
        <v>678.24270101944001</v>
      </c>
      <c r="E505">
        <f>VLOOKUP(A505,[1]Sheet1!A$2:F$2018,6,FALSE)</f>
        <v>679.04647253281996</v>
      </c>
      <c r="F505" s="5">
        <f t="shared" ca="1" si="70"/>
        <v>1.2197683503509347E-3</v>
      </c>
      <c r="G505" s="5">
        <f t="shared" ca="1" si="71"/>
        <v>0.82729898056004447</v>
      </c>
      <c r="H505" s="6">
        <f t="shared" si="72"/>
        <v>504</v>
      </c>
      <c r="I505" s="8">
        <f t="shared" si="78"/>
        <v>-0.48408469026376899</v>
      </c>
      <c r="J505">
        <f t="shared" si="73"/>
        <v>3389.016629020914</v>
      </c>
      <c r="K505">
        <f t="shared" si="74"/>
        <v>4.6727341579004307</v>
      </c>
      <c r="L505">
        <f t="shared" si="75"/>
        <v>1.3553886793190943</v>
      </c>
      <c r="M505" t="str">
        <f t="shared" si="79"/>
        <v/>
      </c>
      <c r="N505" t="str">
        <f t="shared" si="76"/>
        <v/>
      </c>
      <c r="O505" t="str">
        <f t="shared" si="77"/>
        <v/>
      </c>
    </row>
    <row r="506" spans="1:15" x14ac:dyDescent="0.25">
      <c r="A506" s="2">
        <v>43232.823986053241</v>
      </c>
      <c r="B506">
        <v>3394.6086326740001</v>
      </c>
      <c r="C506">
        <v>7</v>
      </c>
      <c r="D506">
        <f>VLOOKUP(A506,[1]Sheet1!A$2:F$2018,5,FALSE)</f>
        <v>678.23199999999986</v>
      </c>
      <c r="E506">
        <f>VLOOKUP(A506,[1]Sheet1!A$2:F$2018,6,FALSE)</f>
        <v>679.04626458210009</v>
      </c>
      <c r="F506" s="5">
        <f t="shared" ca="1" si="70"/>
        <v>1.235565411245994E-3</v>
      </c>
      <c r="G506" s="5">
        <f t="shared" ca="1" si="71"/>
        <v>0.83800000000019281</v>
      </c>
      <c r="H506" s="6">
        <f t="shared" si="72"/>
        <v>505</v>
      </c>
      <c r="I506" s="8">
        <f t="shared" si="78"/>
        <v>0.64024104196175891</v>
      </c>
      <c r="J506">
        <f t="shared" si="73"/>
        <v>3389.5577881115287</v>
      </c>
      <c r="K506">
        <f t="shared" si="74"/>
        <v>4.7871584781000269</v>
      </c>
      <c r="L506">
        <f t="shared" si="75"/>
        <v>1.0550819626251517</v>
      </c>
      <c r="M506" t="str">
        <f t="shared" si="79"/>
        <v/>
      </c>
      <c r="N506" t="str">
        <f t="shared" si="76"/>
        <v/>
      </c>
      <c r="O506" t="str">
        <f t="shared" si="77"/>
        <v/>
      </c>
    </row>
    <row r="507" spans="1:15" x14ac:dyDescent="0.25">
      <c r="A507" s="2">
        <v>43232.824374201387</v>
      </c>
      <c r="B507">
        <v>3392.1377433379998</v>
      </c>
      <c r="C507">
        <v>5</v>
      </c>
      <c r="D507">
        <f>VLOOKUP(A507,[1]Sheet1!A$2:F$2018,5,FALSE)</f>
        <v>678.23199999999986</v>
      </c>
      <c r="E507">
        <f>VLOOKUP(A507,[1]Sheet1!A$2:F$2018,6,FALSE)</f>
        <v>679.00235420000001</v>
      </c>
      <c r="F507" s="5">
        <f t="shared" ca="1" si="70"/>
        <v>1.235565411245994E-3</v>
      </c>
      <c r="G507" s="5">
        <f t="shared" ca="1" si="71"/>
        <v>0.83800000000019281</v>
      </c>
      <c r="H507" s="6">
        <f t="shared" si="72"/>
        <v>506</v>
      </c>
      <c r="I507" s="8">
        <f t="shared" si="78"/>
        <v>0.23376594087604968</v>
      </c>
      <c r="J507">
        <f t="shared" si="73"/>
        <v>3390.0144716085829</v>
      </c>
      <c r="K507">
        <f t="shared" si="74"/>
        <v>4.8566954463403107</v>
      </c>
      <c r="L507">
        <f t="shared" si="75"/>
        <v>0.43718445038939291</v>
      </c>
      <c r="M507" t="str">
        <f t="shared" si="79"/>
        <v/>
      </c>
      <c r="N507" t="str">
        <f t="shared" si="76"/>
        <v/>
      </c>
      <c r="O507" t="str">
        <f t="shared" si="77"/>
        <v/>
      </c>
    </row>
    <row r="508" spans="1:15" x14ac:dyDescent="0.25">
      <c r="A508" s="2">
        <v>43232.824516990739</v>
      </c>
      <c r="B508">
        <v>3395.1491793189998</v>
      </c>
      <c r="C508">
        <v>2</v>
      </c>
      <c r="D508">
        <f>VLOOKUP(A508,[1]Sheet1!A$2:F$2018,5,FALSE)</f>
        <v>678.23199999999986</v>
      </c>
      <c r="E508">
        <f>VLOOKUP(A508,[1]Sheet1!A$2:F$2018,6,FALSE)</f>
        <v>679.06999999999994</v>
      </c>
      <c r="F508" s="5">
        <f t="shared" ca="1" si="70"/>
        <v>1.235565411245994E-3</v>
      </c>
      <c r="G508" s="5">
        <f t="shared" ca="1" si="71"/>
        <v>0.83800000000019281</v>
      </c>
      <c r="H508" s="6">
        <f t="shared" si="72"/>
        <v>507</v>
      </c>
      <c r="I508" s="8">
        <f t="shared" si="78"/>
        <v>-0.34917761246127416</v>
      </c>
      <c r="J508">
        <f t="shared" si="73"/>
        <v>3390.1927578403102</v>
      </c>
      <c r="K508">
        <f t="shared" si="74"/>
        <v>4.8650699562919453</v>
      </c>
      <c r="L508">
        <f t="shared" si="75"/>
        <v>1.0187770213416096</v>
      </c>
      <c r="M508" t="str">
        <f t="shared" si="79"/>
        <v/>
      </c>
      <c r="N508" t="str">
        <f t="shared" si="76"/>
        <v/>
      </c>
      <c r="O508" t="str">
        <f t="shared" si="77"/>
        <v/>
      </c>
    </row>
    <row r="509" spans="1:15" x14ac:dyDescent="0.25">
      <c r="A509" s="2">
        <v>43232.824800173606</v>
      </c>
      <c r="B509">
        <v>3395.212591681</v>
      </c>
      <c r="C509">
        <v>3</v>
      </c>
      <c r="D509">
        <f>VLOOKUP(A509,[1]Sheet1!A$2:F$2018,5,FALSE)</f>
        <v>678.23199999999986</v>
      </c>
      <c r="E509">
        <f>VLOOKUP(A509,[1]Sheet1!A$2:F$2018,6,FALSE)</f>
        <v>679.07</v>
      </c>
      <c r="F509" s="5">
        <f t="shared" ca="1" si="70"/>
        <v>1.235565411245994E-3</v>
      </c>
      <c r="G509" s="5">
        <f t="shared" ca="1" si="71"/>
        <v>0.83800000000019281</v>
      </c>
      <c r="H509" s="6">
        <f t="shared" si="72"/>
        <v>508</v>
      </c>
      <c r="I509" s="8">
        <f t="shared" si="78"/>
        <v>-0.16717118040544715</v>
      </c>
      <c r="J509">
        <f t="shared" si="73"/>
        <v>3390.7316565370688</v>
      </c>
      <c r="K509">
        <f t="shared" si="74"/>
        <v>4.9242615597678085</v>
      </c>
      <c r="L509">
        <f t="shared" si="75"/>
        <v>0.90997098540446075</v>
      </c>
      <c r="M509" t="str">
        <f t="shared" si="79"/>
        <v/>
      </c>
      <c r="N509" t="str">
        <f t="shared" si="76"/>
        <v/>
      </c>
      <c r="O509" t="str">
        <f t="shared" si="77"/>
        <v/>
      </c>
    </row>
    <row r="510" spans="1:15" x14ac:dyDescent="0.25">
      <c r="A510" s="2">
        <v>43232.824880057873</v>
      </c>
      <c r="B510">
        <v>3395.35</v>
      </c>
      <c r="C510">
        <v>2</v>
      </c>
      <c r="D510">
        <f>VLOOKUP(A510,[1]Sheet1!A$2:F$2018,5,FALSE)</f>
        <v>678.23199999999986</v>
      </c>
      <c r="E510">
        <f>VLOOKUP(A510,[1]Sheet1!A$2:F$2018,6,FALSE)</f>
        <v>679.07</v>
      </c>
      <c r="F510" s="5">
        <f t="shared" ca="1" si="70"/>
        <v>1.235565411245994E-3</v>
      </c>
      <c r="G510" s="5">
        <f t="shared" ca="1" si="71"/>
        <v>0.83800000000019281</v>
      </c>
      <c r="H510" s="6">
        <f t="shared" si="72"/>
        <v>509</v>
      </c>
      <c r="I510" s="8">
        <f t="shared" si="78"/>
        <v>-0.36711183759702076</v>
      </c>
      <c r="J510">
        <f t="shared" si="73"/>
        <v>3391.2790670030031</v>
      </c>
      <c r="K510">
        <f t="shared" si="74"/>
        <v>4.9642864582659865</v>
      </c>
      <c r="L510">
        <f t="shared" si="75"/>
        <v>0.82004393405186049</v>
      </c>
      <c r="M510" t="str">
        <f t="shared" si="79"/>
        <v/>
      </c>
      <c r="N510" t="str">
        <f t="shared" si="76"/>
        <v/>
      </c>
      <c r="O510" t="str">
        <f t="shared" si="77"/>
        <v/>
      </c>
    </row>
    <row r="511" spans="1:15" x14ac:dyDescent="0.25">
      <c r="A511" s="2">
        <v>43232.824880057873</v>
      </c>
      <c r="B511">
        <v>3395.35</v>
      </c>
      <c r="C511">
        <v>2</v>
      </c>
      <c r="D511">
        <f>VLOOKUP(A511,[1]Sheet1!A$2:F$2018,5,FALSE)</f>
        <v>678.23199999999986</v>
      </c>
      <c r="E511">
        <f>VLOOKUP(A511,[1]Sheet1!A$2:F$2018,6,FALSE)</f>
        <v>679.07</v>
      </c>
      <c r="F511" s="5">
        <f t="shared" ca="1" si="70"/>
        <v>1.235565411245994E-3</v>
      </c>
      <c r="G511" s="5">
        <f t="shared" ca="1" si="71"/>
        <v>0.83800000000019281</v>
      </c>
      <c r="H511" s="6">
        <f t="shared" si="72"/>
        <v>510</v>
      </c>
      <c r="I511" s="8">
        <f t="shared" si="78"/>
        <v>-0.37329206836479084</v>
      </c>
      <c r="J511">
        <f t="shared" si="73"/>
        <v>3391.8431261927153</v>
      </c>
      <c r="K511">
        <f t="shared" si="74"/>
        <v>4.9864398834998491</v>
      </c>
      <c r="L511">
        <f t="shared" si="75"/>
        <v>0.7032820788412294</v>
      </c>
      <c r="M511" t="str">
        <f t="shared" si="79"/>
        <v/>
      </c>
      <c r="N511" t="str">
        <f t="shared" si="76"/>
        <v/>
      </c>
      <c r="O511" t="str">
        <f t="shared" si="77"/>
        <v/>
      </c>
    </row>
    <row r="512" spans="1:15" x14ac:dyDescent="0.25">
      <c r="A512" s="2">
        <v>43232.824880057873</v>
      </c>
      <c r="B512">
        <v>3395.35</v>
      </c>
      <c r="C512">
        <v>1</v>
      </c>
      <c r="D512">
        <f>VLOOKUP(A512,[1]Sheet1!A$2:F$2018,5,FALSE)</f>
        <v>678.23199999999986</v>
      </c>
      <c r="E512">
        <f>VLOOKUP(A512,[1]Sheet1!A$2:F$2018,6,FALSE)</f>
        <v>679.07</v>
      </c>
      <c r="F512" s="5">
        <f t="shared" ca="1" si="70"/>
        <v>1.235565411245994E-3</v>
      </c>
      <c r="G512" s="5">
        <f t="shared" ca="1" si="71"/>
        <v>0.83800000000019281</v>
      </c>
      <c r="H512" s="6">
        <f t="shared" si="72"/>
        <v>511</v>
      </c>
      <c r="I512" s="8">
        <f t="shared" si="78"/>
        <v>-0.56927504255331096</v>
      </c>
      <c r="J512">
        <f t="shared" si="73"/>
        <v>3392.4074374832699</v>
      </c>
      <c r="K512">
        <f t="shared" si="74"/>
        <v>4.9871271961308121</v>
      </c>
      <c r="L512">
        <f t="shared" si="75"/>
        <v>0.59003157549560648</v>
      </c>
      <c r="M512" t="str">
        <f t="shared" si="79"/>
        <v/>
      </c>
      <c r="N512" t="str">
        <f t="shared" si="76"/>
        <v/>
      </c>
      <c r="O512" t="str">
        <f t="shared" si="77"/>
        <v/>
      </c>
    </row>
    <row r="513" spans="1:15" x14ac:dyDescent="0.25">
      <c r="A513" s="2">
        <v>43232.824880057873</v>
      </c>
      <c r="B513">
        <v>3395.35</v>
      </c>
      <c r="C513">
        <v>1</v>
      </c>
      <c r="D513">
        <f>VLOOKUP(A513,[1]Sheet1!A$2:F$2018,5,FALSE)</f>
        <v>678.23199999999986</v>
      </c>
      <c r="E513">
        <f>VLOOKUP(A513,[1]Sheet1!A$2:F$2018,6,FALSE)</f>
        <v>679.07</v>
      </c>
      <c r="F513" s="5">
        <f t="shared" ca="1" si="70"/>
        <v>1.235565411245994E-3</v>
      </c>
      <c r="G513" s="5">
        <f t="shared" ca="1" si="71"/>
        <v>0.83800000000019281</v>
      </c>
      <c r="H513" s="6">
        <f t="shared" si="72"/>
        <v>512</v>
      </c>
      <c r="I513" s="8">
        <f t="shared" si="78"/>
        <v>-0.56927504255331096</v>
      </c>
      <c r="J513">
        <f t="shared" si="73"/>
        <v>3392.9720008746631</v>
      </c>
      <c r="K513">
        <f t="shared" si="74"/>
        <v>4.9663285421333949</v>
      </c>
      <c r="L513">
        <f t="shared" si="75"/>
        <v>0.47882436797371175</v>
      </c>
      <c r="M513" t="str">
        <f t="shared" si="79"/>
        <v/>
      </c>
      <c r="N513" t="str">
        <f t="shared" si="76"/>
        <v/>
      </c>
      <c r="O513" t="str">
        <f t="shared" si="77"/>
        <v/>
      </c>
    </row>
    <row r="514" spans="1:15" x14ac:dyDescent="0.25">
      <c r="A514" s="2">
        <v>43232.824880057873</v>
      </c>
      <c r="B514">
        <v>3395.35</v>
      </c>
      <c r="C514">
        <v>1</v>
      </c>
      <c r="D514">
        <f>VLOOKUP(A514,[1]Sheet1!A$2:F$2018,5,FALSE)</f>
        <v>678.23199999999986</v>
      </c>
      <c r="E514">
        <f>VLOOKUP(A514,[1]Sheet1!A$2:F$2018,6,FALSE)</f>
        <v>679.07</v>
      </c>
      <c r="F514" s="5">
        <f t="shared" ref="F514:F577" ca="1" si="80">(OFFSET(E514,$T$2,0)-D514)/D514</f>
        <v>1.235565411245994E-3</v>
      </c>
      <c r="G514" s="5">
        <f t="shared" ca="1" si="71"/>
        <v>0.83800000000019281</v>
      </c>
      <c r="H514" s="6">
        <f t="shared" si="72"/>
        <v>513</v>
      </c>
      <c r="I514" s="8">
        <f t="shared" si="78"/>
        <v>-0.56927504255331096</v>
      </c>
      <c r="J514">
        <f t="shared" si="73"/>
        <v>3393.5368163668982</v>
      </c>
      <c r="K514">
        <f t="shared" si="74"/>
        <v>4.9237426223651273</v>
      </c>
      <c r="L514">
        <f t="shared" si="75"/>
        <v>0.36825313022368711</v>
      </c>
      <c r="M514" t="str">
        <f t="shared" si="79"/>
        <v/>
      </c>
      <c r="N514" t="str">
        <f t="shared" si="76"/>
        <v/>
      </c>
      <c r="O514" t="str">
        <f t="shared" si="77"/>
        <v/>
      </c>
    </row>
    <row r="515" spans="1:15" x14ac:dyDescent="0.25">
      <c r="A515" s="2">
        <v>43232.824880057873</v>
      </c>
      <c r="B515">
        <v>3395.35</v>
      </c>
      <c r="C515">
        <v>1</v>
      </c>
      <c r="D515">
        <f>VLOOKUP(A515,[1]Sheet1!A$2:F$2018,5,FALSE)</f>
        <v>678.23199999999986</v>
      </c>
      <c r="E515">
        <f>VLOOKUP(A515,[1]Sheet1!A$2:F$2018,6,FALSE)</f>
        <v>679.07</v>
      </c>
      <c r="F515" s="5">
        <f t="shared" ca="1" si="80"/>
        <v>1.2355654112458263E-3</v>
      </c>
      <c r="G515" s="5">
        <f t="shared" ref="G515:G578" ca="1" si="81">IF(ISNUMBER(F515),D515*F515,"")</f>
        <v>0.83800000000007913</v>
      </c>
      <c r="H515" s="6">
        <f t="shared" si="72"/>
        <v>514</v>
      </c>
      <c r="I515" s="8">
        <f t="shared" si="78"/>
        <v>-0.56927504255331096</v>
      </c>
      <c r="J515">
        <f t="shared" si="73"/>
        <v>3394.1018839599733</v>
      </c>
      <c r="K515">
        <f t="shared" si="74"/>
        <v>4.8587671643325168</v>
      </c>
      <c r="L515">
        <f t="shared" si="75"/>
        <v>0.25687916251448506</v>
      </c>
      <c r="M515" t="str">
        <f t="shared" si="79"/>
        <v/>
      </c>
      <c r="N515" t="str">
        <f t="shared" si="76"/>
        <v/>
      </c>
      <c r="O515" t="str">
        <f t="shared" si="77"/>
        <v/>
      </c>
    </row>
    <row r="516" spans="1:15" x14ac:dyDescent="0.25">
      <c r="A516" s="2">
        <v>43232.824880057873</v>
      </c>
      <c r="B516">
        <v>3395.35</v>
      </c>
      <c r="C516">
        <v>1</v>
      </c>
      <c r="D516">
        <f>VLOOKUP(A516,[1]Sheet1!A$2:F$2018,5,FALSE)</f>
        <v>678.23199999999986</v>
      </c>
      <c r="E516">
        <f>VLOOKUP(A516,[1]Sheet1!A$2:F$2018,6,FALSE)</f>
        <v>679.07</v>
      </c>
      <c r="F516" s="5">
        <f t="shared" ca="1" si="80"/>
        <v>1.235565411245994E-3</v>
      </c>
      <c r="G516" s="5">
        <f t="shared" ca="1" si="81"/>
        <v>0.83800000000019281</v>
      </c>
      <c r="H516" s="6">
        <f t="shared" ref="H516:H579" si="82">H515+1</f>
        <v>515</v>
      </c>
      <c r="I516" s="8">
        <f t="shared" si="78"/>
        <v>-0.56927504255331096</v>
      </c>
      <c r="J516">
        <f t="shared" si="73"/>
        <v>3394.667203653888</v>
      </c>
      <c r="K516">
        <f t="shared" si="74"/>
        <v>4.7704574117098399</v>
      </c>
      <c r="L516">
        <f t="shared" si="75"/>
        <v>0.1431301628300608</v>
      </c>
      <c r="M516" t="str">
        <f t="shared" si="79"/>
        <v/>
      </c>
      <c r="N516" t="str">
        <f t="shared" si="76"/>
        <v/>
      </c>
      <c r="O516" t="str">
        <f t="shared" si="77"/>
        <v/>
      </c>
    </row>
    <row r="517" spans="1:15" x14ac:dyDescent="0.25">
      <c r="A517" s="2">
        <v>43232.824880057873</v>
      </c>
      <c r="B517">
        <v>3395.35</v>
      </c>
      <c r="C517">
        <v>1</v>
      </c>
      <c r="D517">
        <f>VLOOKUP(A517,[1]Sheet1!A$2:F$2018,5,FALSE)</f>
        <v>678.23199999999986</v>
      </c>
      <c r="E517">
        <f>VLOOKUP(A517,[1]Sheet1!A$2:F$2018,6,FALSE)</f>
        <v>679.07</v>
      </c>
      <c r="F517" s="5">
        <f t="shared" ca="1" si="80"/>
        <v>1.235565411245994E-3</v>
      </c>
      <c r="G517" s="5">
        <f t="shared" ca="1" si="81"/>
        <v>0.83800000000019281</v>
      </c>
      <c r="H517" s="6">
        <f t="shared" si="82"/>
        <v>516</v>
      </c>
      <c r="I517" s="8">
        <f t="shared" si="78"/>
        <v>-0.56927504255331096</v>
      </c>
      <c r="J517">
        <f t="shared" si="73"/>
        <v>3395.2327754486437</v>
      </c>
      <c r="K517">
        <f t="shared" si="74"/>
        <v>4.6574555128333559</v>
      </c>
      <c r="L517">
        <f t="shared" si="75"/>
        <v>2.5169226208006622E-2</v>
      </c>
      <c r="M517" t="str">
        <f t="shared" si="79"/>
        <v/>
      </c>
      <c r="N517" t="str">
        <f t="shared" si="76"/>
        <v/>
      </c>
      <c r="O517" t="str">
        <f t="shared" si="77"/>
        <v/>
      </c>
    </row>
    <row r="518" spans="1:15" x14ac:dyDescent="0.25">
      <c r="A518" s="2">
        <v>43232.824880057873</v>
      </c>
      <c r="B518">
        <v>3395.35</v>
      </c>
      <c r="C518">
        <v>1</v>
      </c>
      <c r="D518">
        <f>VLOOKUP(A518,[1]Sheet1!A$2:F$2018,5,FALSE)</f>
        <v>678.23199999999986</v>
      </c>
      <c r="E518">
        <f>VLOOKUP(A518,[1]Sheet1!A$2:F$2018,6,FALSE)</f>
        <v>679.07</v>
      </c>
      <c r="F518" s="5">
        <f t="shared" ca="1" si="80"/>
        <v>1.235565411245994E-3</v>
      </c>
      <c r="G518" s="5">
        <f t="shared" ca="1" si="81"/>
        <v>0.83800000000019281</v>
      </c>
      <c r="H518" s="6">
        <f t="shared" si="82"/>
        <v>517</v>
      </c>
      <c r="I518" s="8">
        <f t="shared" si="78"/>
        <v>-0.56927504255331096</v>
      </c>
      <c r="J518">
        <f t="shared" si="73"/>
        <v>3395.7985993442389</v>
      </c>
      <c r="K518">
        <f t="shared" si="74"/>
        <v>4.5178773560852585</v>
      </c>
      <c r="L518">
        <f t="shared" si="75"/>
        <v>-9.9294272261462965E-2</v>
      </c>
      <c r="M518" t="str">
        <f t="shared" si="79"/>
        <v/>
      </c>
      <c r="N518" t="str">
        <f t="shared" si="76"/>
        <v/>
      </c>
      <c r="O518" t="str">
        <f t="shared" si="77"/>
        <v/>
      </c>
    </row>
    <row r="519" spans="1:15" x14ac:dyDescent="0.25">
      <c r="A519" s="2">
        <v>43232.824880057873</v>
      </c>
      <c r="B519">
        <v>3395.35</v>
      </c>
      <c r="C519">
        <v>1</v>
      </c>
      <c r="D519">
        <f>VLOOKUP(A519,[1]Sheet1!A$2:F$2018,5,FALSE)</f>
        <v>678.23199999999986</v>
      </c>
      <c r="E519">
        <f>VLOOKUP(A519,[1]Sheet1!A$2:F$2018,6,FALSE)</f>
        <v>679.07</v>
      </c>
      <c r="F519" s="5">
        <f t="shared" ca="1" si="80"/>
        <v>1.235565411245994E-3</v>
      </c>
      <c r="G519" s="5">
        <f t="shared" ca="1" si="81"/>
        <v>0.83800000000019281</v>
      </c>
      <c r="H519" s="6">
        <f t="shared" si="82"/>
        <v>518</v>
      </c>
      <c r="I519" s="8">
        <f t="shared" si="78"/>
        <v>-0.56927504255331096</v>
      </c>
      <c r="J519">
        <f t="shared" si="73"/>
        <v>3396.3646753406751</v>
      </c>
      <c r="K519">
        <f t="shared" si="74"/>
        <v>4.3491320142771919</v>
      </c>
      <c r="L519">
        <f t="shared" si="75"/>
        <v>-0.23330525202369018</v>
      </c>
      <c r="M519" t="str">
        <f t="shared" si="79"/>
        <v/>
      </c>
      <c r="N519" t="str">
        <f t="shared" si="76"/>
        <v/>
      </c>
      <c r="O519" t="str">
        <f t="shared" si="77"/>
        <v/>
      </c>
    </row>
    <row r="520" spans="1:15" x14ac:dyDescent="0.25">
      <c r="A520" s="2">
        <v>43232.824880057873</v>
      </c>
      <c r="B520">
        <v>3395.35</v>
      </c>
      <c r="C520">
        <v>1</v>
      </c>
      <c r="D520">
        <f>VLOOKUP(A520,[1]Sheet1!A$2:F$2018,5,FALSE)</f>
        <v>678.23199999999986</v>
      </c>
      <c r="E520">
        <f>VLOOKUP(A520,[1]Sheet1!A$2:F$2018,6,FALSE)</f>
        <v>679.07</v>
      </c>
      <c r="F520" s="5">
        <f t="shared" ca="1" si="80"/>
        <v>1.235565411245994E-3</v>
      </c>
      <c r="G520" s="5">
        <f t="shared" ca="1" si="81"/>
        <v>0.83800000000019281</v>
      </c>
      <c r="H520" s="6">
        <f t="shared" si="82"/>
        <v>519</v>
      </c>
      <c r="I520" s="8">
        <f t="shared" si="78"/>
        <v>-0.56927504255331096</v>
      </c>
      <c r="J520">
        <f t="shared" si="73"/>
        <v>3396.9310034379519</v>
      </c>
      <c r="K520">
        <f t="shared" si="74"/>
        <v>4.147626508559056</v>
      </c>
      <c r="L520">
        <f t="shared" si="75"/>
        <v>-0.38118269200213312</v>
      </c>
      <c r="M520" t="str">
        <f t="shared" si="79"/>
        <v/>
      </c>
      <c r="N520" t="str">
        <f t="shared" si="76"/>
        <v/>
      </c>
      <c r="O520" t="str">
        <f t="shared" si="77"/>
        <v/>
      </c>
    </row>
    <row r="521" spans="1:15" x14ac:dyDescent="0.25">
      <c r="A521" s="2">
        <v>43232.824880057873</v>
      </c>
      <c r="B521">
        <v>3395.35</v>
      </c>
      <c r="C521">
        <v>1</v>
      </c>
      <c r="D521">
        <f>VLOOKUP(A521,[1]Sheet1!A$2:F$2018,5,FALSE)</f>
        <v>678.23199999999986</v>
      </c>
      <c r="E521">
        <f>VLOOKUP(A521,[1]Sheet1!A$2:F$2018,6,FALSE)</f>
        <v>679.07</v>
      </c>
      <c r="F521" s="5">
        <f t="shared" ca="1" si="80"/>
        <v>1.235565411245994E-3</v>
      </c>
      <c r="G521" s="5">
        <f t="shared" ca="1" si="81"/>
        <v>0.83800000000019281</v>
      </c>
      <c r="H521" s="6">
        <f t="shared" si="82"/>
        <v>520</v>
      </c>
      <c r="I521" s="8">
        <f t="shared" si="78"/>
        <v>-0.56927504255331096</v>
      </c>
      <c r="J521">
        <f t="shared" si="73"/>
        <v>3397.4975836360686</v>
      </c>
      <c r="K521">
        <f t="shared" si="74"/>
        <v>3.9082602509951321</v>
      </c>
      <c r="L521">
        <f t="shared" si="75"/>
        <v>-0.54949862551294504</v>
      </c>
      <c r="M521" t="str">
        <f t="shared" si="79"/>
        <v/>
      </c>
      <c r="N521" t="str">
        <f t="shared" si="76"/>
        <v/>
      </c>
      <c r="O521" t="str">
        <f t="shared" si="77"/>
        <v/>
      </c>
    </row>
    <row r="522" spans="1:15" x14ac:dyDescent="0.25">
      <c r="A522" s="2">
        <v>43232.824880057873</v>
      </c>
      <c r="B522">
        <v>3395.35</v>
      </c>
      <c r="C522">
        <v>1</v>
      </c>
      <c r="D522">
        <f>VLOOKUP(A522,[1]Sheet1!A$2:F$2018,5,FALSE)</f>
        <v>678.23199999999986</v>
      </c>
      <c r="E522">
        <f>VLOOKUP(A522,[1]Sheet1!A$2:F$2018,6,FALSE)</f>
        <v>679.07</v>
      </c>
      <c r="F522" s="5">
        <f t="shared" ca="1" si="80"/>
        <v>1.235565411245994E-3</v>
      </c>
      <c r="G522" s="5">
        <f t="shared" ca="1" si="81"/>
        <v>0.83800000000019281</v>
      </c>
      <c r="H522" s="6">
        <f t="shared" si="82"/>
        <v>521</v>
      </c>
      <c r="I522" s="8">
        <f t="shared" si="78"/>
        <v>-0.56927504255331096</v>
      </c>
      <c r="J522">
        <f t="shared" si="73"/>
        <v>3398.0644159350259</v>
      </c>
      <c r="K522">
        <f t="shared" si="74"/>
        <v>3.6234983109579582</v>
      </c>
      <c r="L522">
        <f t="shared" si="75"/>
        <v>-0.74911472341995755</v>
      </c>
      <c r="M522" t="str">
        <f t="shared" si="79"/>
        <v/>
      </c>
      <c r="N522" t="str">
        <f t="shared" si="76"/>
        <v/>
      </c>
      <c r="O522" t="str">
        <f t="shared" si="77"/>
        <v/>
      </c>
    </row>
    <row r="523" spans="1:15" x14ac:dyDescent="0.25">
      <c r="A523" s="2">
        <v>43232.824880057873</v>
      </c>
      <c r="B523">
        <v>3395.35</v>
      </c>
      <c r="C523">
        <v>1</v>
      </c>
      <c r="D523">
        <f>VLOOKUP(A523,[1]Sheet1!A$2:F$2018,5,FALSE)</f>
        <v>678.23199999999986</v>
      </c>
      <c r="E523">
        <f>VLOOKUP(A523,[1]Sheet1!A$2:F$2018,6,FALSE)</f>
        <v>679.07</v>
      </c>
      <c r="F523" s="5">
        <f t="shared" ca="1" si="80"/>
        <v>1.235565411245994E-3</v>
      </c>
      <c r="G523" s="5">
        <f t="shared" ca="1" si="81"/>
        <v>0.83800000000019281</v>
      </c>
      <c r="H523" s="6">
        <f t="shared" si="82"/>
        <v>522</v>
      </c>
      <c r="I523" s="8">
        <f t="shared" si="78"/>
        <v>-0.56927504255331096</v>
      </c>
      <c r="J523">
        <f t="shared" si="73"/>
        <v>3398.602572991017</v>
      </c>
      <c r="K523">
        <f t="shared" si="74"/>
        <v>3.3219136882368443</v>
      </c>
      <c r="L523">
        <f t="shared" si="75"/>
        <v>-0.97912627969075383</v>
      </c>
      <c r="M523" t="str">
        <f t="shared" si="79"/>
        <v/>
      </c>
      <c r="N523" t="str">
        <f t="shared" si="76"/>
        <v/>
      </c>
      <c r="O523" t="str">
        <f t="shared" si="77"/>
        <v/>
      </c>
    </row>
    <row r="524" spans="1:15" x14ac:dyDescent="0.25">
      <c r="A524" s="2">
        <v>43232.824880057873</v>
      </c>
      <c r="B524">
        <v>3395.35</v>
      </c>
      <c r="C524">
        <v>1</v>
      </c>
      <c r="D524">
        <f>VLOOKUP(A524,[1]Sheet1!A$2:F$2018,5,FALSE)</f>
        <v>678.23199999999986</v>
      </c>
      <c r="E524">
        <f>VLOOKUP(A524,[1]Sheet1!A$2:F$2018,6,FALSE)</f>
        <v>679.07</v>
      </c>
      <c r="F524" s="5">
        <f t="shared" ca="1" si="80"/>
        <v>1.235565411245994E-3</v>
      </c>
      <c r="G524" s="5">
        <f t="shared" ca="1" si="81"/>
        <v>0.83800000000019281</v>
      </c>
      <c r="H524" s="6">
        <f t="shared" si="82"/>
        <v>523</v>
      </c>
      <c r="I524" s="8">
        <f t="shared" si="78"/>
        <v>-0.5284321398676004</v>
      </c>
      <c r="J524">
        <f t="shared" si="73"/>
        <v>3398.7906436769795</v>
      </c>
      <c r="K524">
        <f t="shared" si="74"/>
        <v>3.3164087530376269</v>
      </c>
      <c r="L524">
        <f t="shared" si="75"/>
        <v>-1.0374606790638046</v>
      </c>
      <c r="M524" t="str">
        <f t="shared" si="79"/>
        <v/>
      </c>
      <c r="N524" t="str">
        <f t="shared" si="76"/>
        <v/>
      </c>
      <c r="O524" t="str">
        <f t="shared" si="77"/>
        <v/>
      </c>
    </row>
    <row r="525" spans="1:15" x14ac:dyDescent="0.25">
      <c r="A525" s="2">
        <v>43232.824880057873</v>
      </c>
      <c r="B525">
        <v>3395.35</v>
      </c>
      <c r="C525">
        <v>1</v>
      </c>
      <c r="D525">
        <f>VLOOKUP(A525,[1]Sheet1!A$2:F$2018,5,FALSE)</f>
        <v>678.23199999999986</v>
      </c>
      <c r="E525">
        <f>VLOOKUP(A525,[1]Sheet1!A$2:F$2018,6,FALSE)</f>
        <v>679.07</v>
      </c>
      <c r="F525" s="5">
        <f t="shared" ca="1" si="80"/>
        <v>1.235565411245994E-3</v>
      </c>
      <c r="G525" s="5">
        <f t="shared" ca="1" si="81"/>
        <v>0.83800000000019281</v>
      </c>
      <c r="H525" s="6">
        <f t="shared" si="82"/>
        <v>524</v>
      </c>
      <c r="I525" s="8">
        <f t="shared" si="78"/>
        <v>-0.48785048530798036</v>
      </c>
      <c r="J525">
        <f t="shared" si="73"/>
        <v>3398.8796817231537</v>
      </c>
      <c r="K525">
        <f t="shared" si="74"/>
        <v>3.3477410534928538</v>
      </c>
      <c r="L525">
        <f t="shared" si="75"/>
        <v>-1.0543472947141748</v>
      </c>
      <c r="M525" t="str">
        <f t="shared" si="79"/>
        <v/>
      </c>
      <c r="N525" t="str">
        <f t="shared" si="76"/>
        <v/>
      </c>
      <c r="O525" t="str">
        <f t="shared" si="77"/>
        <v/>
      </c>
    </row>
    <row r="526" spans="1:15" x14ac:dyDescent="0.25">
      <c r="A526" s="2">
        <v>43232.824880057873</v>
      </c>
      <c r="B526">
        <v>3395.35</v>
      </c>
      <c r="C526">
        <v>1</v>
      </c>
      <c r="D526">
        <f>VLOOKUP(A526,[1]Sheet1!A$2:F$2018,5,FALSE)</f>
        <v>678.23199999999986</v>
      </c>
      <c r="E526">
        <f>VLOOKUP(A526,[1]Sheet1!A$2:F$2018,6,FALSE)</f>
        <v>679.07</v>
      </c>
      <c r="F526" s="5">
        <f t="shared" ca="1" si="80"/>
        <v>1.235565411245994E-3</v>
      </c>
      <c r="G526" s="5">
        <f t="shared" ca="1" si="81"/>
        <v>0.83800000000019281</v>
      </c>
      <c r="H526" s="6">
        <f t="shared" si="82"/>
        <v>525</v>
      </c>
      <c r="I526" s="8">
        <f t="shared" si="78"/>
        <v>-0.44512035241657444</v>
      </c>
      <c r="J526">
        <f t="shared" si="73"/>
        <v>3398.9196658942806</v>
      </c>
      <c r="K526">
        <f t="shared" si="74"/>
        <v>3.3894664083606156</v>
      </c>
      <c r="L526">
        <f t="shared" si="75"/>
        <v>-1.0531645587268712</v>
      </c>
      <c r="M526" t="str">
        <f t="shared" si="79"/>
        <v/>
      </c>
      <c r="N526" t="str">
        <f t="shared" si="76"/>
        <v/>
      </c>
      <c r="O526" t="str">
        <f t="shared" si="77"/>
        <v/>
      </c>
    </row>
    <row r="527" spans="1:15" x14ac:dyDescent="0.25">
      <c r="A527" s="2">
        <v>43232.824880057873</v>
      </c>
      <c r="B527">
        <v>3395.35</v>
      </c>
      <c r="C527">
        <v>1</v>
      </c>
      <c r="D527">
        <f>VLOOKUP(A527,[1]Sheet1!A$2:F$2018,5,FALSE)</f>
        <v>678.23199999999986</v>
      </c>
      <c r="E527">
        <f>VLOOKUP(A527,[1]Sheet1!A$2:F$2018,6,FALSE)</f>
        <v>679.07</v>
      </c>
      <c r="F527" s="5">
        <f t="shared" ca="1" si="80"/>
        <v>1.2355654112461616E-3</v>
      </c>
      <c r="G527" s="5">
        <f t="shared" ca="1" si="81"/>
        <v>0.8380000000003065</v>
      </c>
      <c r="H527" s="6">
        <f t="shared" si="82"/>
        <v>526</v>
      </c>
      <c r="I527" s="8">
        <f t="shared" si="78"/>
        <v>-0.4378247128115868</v>
      </c>
      <c r="J527">
        <f t="shared" si="73"/>
        <v>3398.5190565212893</v>
      </c>
      <c r="K527">
        <f t="shared" si="74"/>
        <v>3.2831434048756645</v>
      </c>
      <c r="L527">
        <f t="shared" si="75"/>
        <v>-0.96525071569615584</v>
      </c>
      <c r="M527" t="str">
        <f t="shared" si="79"/>
        <v/>
      </c>
      <c r="N527" t="str">
        <f t="shared" si="76"/>
        <v/>
      </c>
      <c r="O527" t="str">
        <f t="shared" si="77"/>
        <v/>
      </c>
    </row>
    <row r="528" spans="1:15" x14ac:dyDescent="0.25">
      <c r="A528" s="2">
        <v>43232.824880057873</v>
      </c>
      <c r="B528">
        <v>3395.35</v>
      </c>
      <c r="C528">
        <v>1</v>
      </c>
      <c r="D528">
        <f>VLOOKUP(A528,[1]Sheet1!A$2:F$2018,5,FALSE)</f>
        <v>678.23199999999986</v>
      </c>
      <c r="E528">
        <f>VLOOKUP(A528,[1]Sheet1!A$2:F$2018,6,FALSE)</f>
        <v>679.07</v>
      </c>
      <c r="F528" s="5">
        <f t="shared" ca="1" si="80"/>
        <v>1.235565411245994E-3</v>
      </c>
      <c r="G528" s="5">
        <f t="shared" ca="1" si="81"/>
        <v>0.83800000000019281</v>
      </c>
      <c r="H528" s="6">
        <f t="shared" si="82"/>
        <v>527</v>
      </c>
      <c r="I528" s="8">
        <f t="shared" si="78"/>
        <v>-0.45694573357268148</v>
      </c>
      <c r="J528">
        <f t="shared" si="73"/>
        <v>3398.0126595123625</v>
      </c>
      <c r="K528">
        <f t="shared" si="74"/>
        <v>3.0417664677189453</v>
      </c>
      <c r="L528">
        <f t="shared" si="75"/>
        <v>-0.87536618626718909</v>
      </c>
      <c r="M528" t="str">
        <f t="shared" si="79"/>
        <v/>
      </c>
      <c r="N528" t="str">
        <f t="shared" si="76"/>
        <v/>
      </c>
      <c r="O528" t="str">
        <f t="shared" si="77"/>
        <v/>
      </c>
    </row>
    <row r="529" spans="1:15" x14ac:dyDescent="0.25">
      <c r="A529" s="2">
        <v>43232.824880057873</v>
      </c>
      <c r="B529">
        <v>3395.35</v>
      </c>
      <c r="C529">
        <v>1</v>
      </c>
      <c r="D529">
        <f>VLOOKUP(A529,[1]Sheet1!A$2:F$2018,5,FALSE)</f>
        <v>678.23199999999986</v>
      </c>
      <c r="E529">
        <f>VLOOKUP(A529,[1]Sheet1!A$2:F$2018,6,FALSE)</f>
        <v>679.07</v>
      </c>
      <c r="F529" s="5">
        <f t="shared" ca="1" si="80"/>
        <v>1.235565411245994E-3</v>
      </c>
      <c r="G529" s="5">
        <f t="shared" ca="1" si="81"/>
        <v>0.83800000000019281</v>
      </c>
      <c r="H529" s="6">
        <f t="shared" si="82"/>
        <v>528</v>
      </c>
      <c r="I529" s="8">
        <f t="shared" si="78"/>
        <v>-0.45694573357268148</v>
      </c>
      <c r="J529">
        <f t="shared" si="73"/>
        <v>3397.4350893278433</v>
      </c>
      <c r="K529">
        <f t="shared" si="74"/>
        <v>2.6433199426388305</v>
      </c>
      <c r="L529">
        <f t="shared" si="75"/>
        <v>-0.78881458661484849</v>
      </c>
      <c r="M529" t="str">
        <f t="shared" si="79"/>
        <v/>
      </c>
      <c r="N529" t="str">
        <f t="shared" si="76"/>
        <v/>
      </c>
      <c r="O529" t="str">
        <f t="shared" si="77"/>
        <v/>
      </c>
    </row>
    <row r="530" spans="1:15" x14ac:dyDescent="0.25">
      <c r="A530" s="2">
        <v>43232.824880057873</v>
      </c>
      <c r="B530">
        <v>3395.35</v>
      </c>
      <c r="C530">
        <v>1</v>
      </c>
      <c r="D530">
        <f>VLOOKUP(A530,[1]Sheet1!A$2:F$2018,5,FALSE)</f>
        <v>678.23199999999986</v>
      </c>
      <c r="E530">
        <f>VLOOKUP(A530,[1]Sheet1!A$2:F$2018,6,FALSE)</f>
        <v>679.07</v>
      </c>
      <c r="F530" s="5">
        <f t="shared" ca="1" si="80"/>
        <v>1.235565411245994E-3</v>
      </c>
      <c r="G530" s="5">
        <f t="shared" ca="1" si="81"/>
        <v>0.83800000000019281</v>
      </c>
      <c r="H530" s="6">
        <f t="shared" si="82"/>
        <v>529</v>
      </c>
      <c r="I530" s="8">
        <f t="shared" si="78"/>
        <v>-0.4292879235597451</v>
      </c>
      <c r="J530">
        <f t="shared" si="73"/>
        <v>3396.9396495662882</v>
      </c>
      <c r="K530">
        <f t="shared" si="74"/>
        <v>2.2973183116120608</v>
      </c>
      <c r="L530">
        <f t="shared" si="75"/>
        <v>-0.69195877569650532</v>
      </c>
      <c r="M530" t="str">
        <f t="shared" si="79"/>
        <v/>
      </c>
      <c r="N530" t="str">
        <f t="shared" si="76"/>
        <v/>
      </c>
      <c r="O530" t="str">
        <f t="shared" si="77"/>
        <v/>
      </c>
    </row>
    <row r="531" spans="1:15" x14ac:dyDescent="0.25">
      <c r="A531" s="2">
        <v>43232.824880057873</v>
      </c>
      <c r="B531">
        <v>3395.35</v>
      </c>
      <c r="C531">
        <v>1</v>
      </c>
      <c r="D531">
        <f>VLOOKUP(A531,[1]Sheet1!A$2:F$2018,5,FALSE)</f>
        <v>678.23199999999986</v>
      </c>
      <c r="E531">
        <f>VLOOKUP(A531,[1]Sheet1!A$2:F$2018,6,FALSE)</f>
        <v>679.07</v>
      </c>
      <c r="F531" s="5">
        <f t="shared" ca="1" si="80"/>
        <v>1.235565411245994E-3</v>
      </c>
      <c r="G531" s="5">
        <f t="shared" ca="1" si="81"/>
        <v>0.83800000000019281</v>
      </c>
      <c r="H531" s="6">
        <f t="shared" si="82"/>
        <v>530</v>
      </c>
      <c r="I531" s="8">
        <f t="shared" si="78"/>
        <v>-0.44628444412064228</v>
      </c>
      <c r="J531">
        <f t="shared" si="73"/>
        <v>3396.6761168211401</v>
      </c>
      <c r="K531">
        <f t="shared" si="74"/>
        <v>2.2066424575096577</v>
      </c>
      <c r="L531">
        <f t="shared" si="75"/>
        <v>-0.60096587765143172</v>
      </c>
      <c r="M531" t="str">
        <f t="shared" si="79"/>
        <v/>
      </c>
      <c r="N531" t="str">
        <f t="shared" si="76"/>
        <v/>
      </c>
      <c r="O531" t="str">
        <f t="shared" si="77"/>
        <v/>
      </c>
    </row>
    <row r="532" spans="1:15" x14ac:dyDescent="0.25">
      <c r="A532" s="2">
        <v>43232.824880057873</v>
      </c>
      <c r="B532">
        <v>3395.35</v>
      </c>
      <c r="C532">
        <v>1</v>
      </c>
      <c r="D532">
        <f>VLOOKUP(A532,[1]Sheet1!A$2:F$2018,5,FALSE)</f>
        <v>678.23199999999986</v>
      </c>
      <c r="E532">
        <f>VLOOKUP(A532,[1]Sheet1!A$2:F$2018,6,FALSE)</f>
        <v>679.07</v>
      </c>
      <c r="F532" s="5">
        <f t="shared" ca="1" si="80"/>
        <v>1.235565411245994E-3</v>
      </c>
      <c r="G532" s="5">
        <f t="shared" ca="1" si="81"/>
        <v>0.83800000000019281</v>
      </c>
      <c r="H532" s="6">
        <f t="shared" si="82"/>
        <v>531</v>
      </c>
      <c r="I532" s="8">
        <f t="shared" si="78"/>
        <v>-0.40956387354132212</v>
      </c>
      <c r="J532">
        <f t="shared" si="73"/>
        <v>3396.3074749328084</v>
      </c>
      <c r="K532">
        <f t="shared" si="74"/>
        <v>1.9733393960823584</v>
      </c>
      <c r="L532">
        <f t="shared" si="75"/>
        <v>-0.4852054009104414</v>
      </c>
      <c r="M532" t="str">
        <f t="shared" si="79"/>
        <v/>
      </c>
      <c r="N532" t="str">
        <f t="shared" si="76"/>
        <v/>
      </c>
      <c r="O532" t="str">
        <f t="shared" si="77"/>
        <v/>
      </c>
    </row>
    <row r="533" spans="1:15" x14ac:dyDescent="0.25">
      <c r="A533" s="2">
        <v>43232.824880057873</v>
      </c>
      <c r="B533">
        <v>3395.35</v>
      </c>
      <c r="C533">
        <v>1</v>
      </c>
      <c r="D533">
        <f>VLOOKUP(A533,[1]Sheet1!A$2:F$2018,5,FALSE)</f>
        <v>678.23199999999986</v>
      </c>
      <c r="E533">
        <f>VLOOKUP(A533,[1]Sheet1!A$2:F$2018,6,FALSE)</f>
        <v>679.07</v>
      </c>
      <c r="F533" s="5">
        <f t="shared" ca="1" si="80"/>
        <v>1.235565411245994E-3</v>
      </c>
      <c r="G533" s="5">
        <f t="shared" ca="1" si="81"/>
        <v>0.83800000000019281</v>
      </c>
      <c r="H533" s="6">
        <f t="shared" si="82"/>
        <v>532</v>
      </c>
      <c r="I533" s="8">
        <f t="shared" si="78"/>
        <v>-0.3849735147332482</v>
      </c>
      <c r="J533">
        <f t="shared" si="73"/>
        <v>3395.7106487618689</v>
      </c>
      <c r="K533">
        <f t="shared" si="74"/>
        <v>0.9995011554777764</v>
      </c>
      <c r="L533">
        <f t="shared" si="75"/>
        <v>-0.36082875931906233</v>
      </c>
      <c r="M533" t="str">
        <f t="shared" si="79"/>
        <v/>
      </c>
      <c r="N533" t="str">
        <f t="shared" si="76"/>
        <v/>
      </c>
      <c r="O533" t="str">
        <f t="shared" si="77"/>
        <v/>
      </c>
    </row>
    <row r="534" spans="1:15" x14ac:dyDescent="0.25">
      <c r="A534" s="2">
        <v>43232.824880057873</v>
      </c>
      <c r="B534">
        <v>3395.35</v>
      </c>
      <c r="C534">
        <v>1</v>
      </c>
      <c r="D534">
        <f>VLOOKUP(A534,[1]Sheet1!A$2:F$2018,5,FALSE)</f>
        <v>678.23199999999986</v>
      </c>
      <c r="E534">
        <f>VLOOKUP(A534,[1]Sheet1!A$2:F$2018,6,FALSE)</f>
        <v>679.07</v>
      </c>
      <c r="F534" s="5">
        <f t="shared" ca="1" si="80"/>
        <v>1.235565411245994E-3</v>
      </c>
      <c r="G534" s="5">
        <f t="shared" ca="1" si="81"/>
        <v>0.83800000000019281</v>
      </c>
      <c r="H534" s="6">
        <f t="shared" si="82"/>
        <v>533</v>
      </c>
      <c r="I534" s="8">
        <f t="shared" si="78"/>
        <v>-0.3849735147332482</v>
      </c>
      <c r="J534">
        <f t="shared" si="73"/>
        <v>3395.4234717981549</v>
      </c>
      <c r="K534">
        <f t="shared" si="74"/>
        <v>0.54986058023661788</v>
      </c>
      <c r="L534">
        <f t="shared" si="75"/>
        <v>-0.13361895868831453</v>
      </c>
      <c r="M534" t="str">
        <f t="shared" si="79"/>
        <v/>
      </c>
      <c r="N534" t="str">
        <f t="shared" si="76"/>
        <v/>
      </c>
      <c r="O534" t="str">
        <f t="shared" si="77"/>
        <v/>
      </c>
    </row>
    <row r="535" spans="1:15" x14ac:dyDescent="0.25">
      <c r="A535" s="2">
        <v>43232.824929062503</v>
      </c>
      <c r="B535">
        <v>3395.35</v>
      </c>
      <c r="C535">
        <v>2</v>
      </c>
      <c r="D535">
        <f>VLOOKUP(A535,[1]Sheet1!A$2:F$2018,5,FALSE)</f>
        <v>678.23199999999986</v>
      </c>
      <c r="E535">
        <f>VLOOKUP(A535,[1]Sheet1!A$2:F$2018,6,FALSE)</f>
        <v>679.06999999999994</v>
      </c>
      <c r="F535" s="5">
        <f t="shared" ca="1" si="80"/>
        <v>1.235565411245994E-3</v>
      </c>
      <c r="G535" s="5">
        <f t="shared" ca="1" si="81"/>
        <v>0.83800000000019281</v>
      </c>
      <c r="H535" s="6">
        <f t="shared" si="82"/>
        <v>534</v>
      </c>
      <c r="I535" s="8">
        <f t="shared" si="78"/>
        <v>0.47515968325594543</v>
      </c>
      <c r="J535">
        <f t="shared" si="73"/>
        <v>3395.4451113930527</v>
      </c>
      <c r="K535">
        <f t="shared" si="74"/>
        <v>0.5471348833335945</v>
      </c>
      <c r="L535">
        <f t="shared" si="75"/>
        <v>-0.17383536665269589</v>
      </c>
      <c r="M535" t="str">
        <f t="shared" si="79"/>
        <v/>
      </c>
      <c r="N535" t="str">
        <f t="shared" si="76"/>
        <v/>
      </c>
      <c r="O535" t="str">
        <f t="shared" si="77"/>
        <v/>
      </c>
    </row>
    <row r="536" spans="1:15" x14ac:dyDescent="0.25">
      <c r="A536" s="2">
        <v>43232.825193206023</v>
      </c>
      <c r="B536">
        <v>3395.3466691970002</v>
      </c>
      <c r="C536">
        <v>4</v>
      </c>
      <c r="D536">
        <f>VLOOKUP(A536,[1]Sheet1!A$2:F$2018,5,FALSE)</f>
        <v>678.19960000000003</v>
      </c>
      <c r="E536">
        <f>VLOOKUP(A536,[1]Sheet1!A$2:F$2018,6,FALSE)</f>
        <v>679.07</v>
      </c>
      <c r="F536" s="5">
        <f t="shared" ca="1" si="80"/>
        <v>1.2833979849000469E-3</v>
      </c>
      <c r="G536" s="5">
        <f t="shared" ca="1" si="81"/>
        <v>0.87040000000001783</v>
      </c>
      <c r="H536" s="6">
        <f t="shared" si="82"/>
        <v>535</v>
      </c>
      <c r="I536" s="8">
        <f t="shared" si="78"/>
        <v>2.0789168874287882</v>
      </c>
      <c r="J536">
        <f t="shared" si="73"/>
        <v>3395.46675098795</v>
      </c>
      <c r="K536">
        <f t="shared" si="74"/>
        <v>0.54410825805779528</v>
      </c>
      <c r="L536">
        <f t="shared" si="75"/>
        <v>-0.22069466723122297</v>
      </c>
      <c r="M536" t="str">
        <f t="shared" si="79"/>
        <v/>
      </c>
      <c r="N536" t="str">
        <f t="shared" si="76"/>
        <v/>
      </c>
      <c r="O536" t="str">
        <f t="shared" si="77"/>
        <v/>
      </c>
    </row>
    <row r="537" spans="1:15" x14ac:dyDescent="0.25">
      <c r="A537" s="2">
        <v>43232.825193206023</v>
      </c>
      <c r="B537">
        <v>3390.8602277300001</v>
      </c>
      <c r="C537">
        <v>3</v>
      </c>
      <c r="D537">
        <f>VLOOKUP(A537,[1]Sheet1!A$2:F$2018,5,FALSE)</f>
        <v>678.19960000000003</v>
      </c>
      <c r="E537">
        <f>VLOOKUP(A537,[1]Sheet1!A$2:F$2018,6,FALSE)</f>
        <v>679.07</v>
      </c>
      <c r="F537" s="5">
        <f t="shared" ca="1" si="80"/>
        <v>1.2833979849000469E-3</v>
      </c>
      <c r="G537" s="5">
        <f t="shared" ca="1" si="81"/>
        <v>0.87040000000001783</v>
      </c>
      <c r="H537" s="6">
        <f t="shared" si="82"/>
        <v>536</v>
      </c>
      <c r="I537" s="8">
        <f t="shared" si="78"/>
        <v>1.1341843341060645</v>
      </c>
      <c r="J537">
        <f t="shared" si="73"/>
        <v>3395.4880099196475</v>
      </c>
      <c r="K537">
        <f t="shared" si="74"/>
        <v>0.54079905147775431</v>
      </c>
      <c r="L537">
        <f t="shared" si="75"/>
        <v>-8.5573045607269673</v>
      </c>
      <c r="M537" t="str">
        <f t="shared" si="79"/>
        <v/>
      </c>
      <c r="N537" t="str">
        <f t="shared" si="76"/>
        <v/>
      </c>
      <c r="O537" t="str">
        <f t="shared" si="77"/>
        <v/>
      </c>
    </row>
    <row r="538" spans="1:15" x14ac:dyDescent="0.25">
      <c r="A538" s="2">
        <v>43232.825193206023</v>
      </c>
      <c r="B538">
        <v>3390.8</v>
      </c>
      <c r="C538">
        <v>1</v>
      </c>
      <c r="D538">
        <f>VLOOKUP(A538,[1]Sheet1!A$2:F$2018,5,FALSE)</f>
        <v>678.19960000000003</v>
      </c>
      <c r="E538">
        <f>VLOOKUP(A538,[1]Sheet1!A$2:F$2018,6,FALSE)</f>
        <v>679.07</v>
      </c>
      <c r="F538" s="5">
        <f t="shared" ca="1" si="80"/>
        <v>1.2833979849000469E-3</v>
      </c>
      <c r="G538" s="5">
        <f t="shared" ca="1" si="81"/>
        <v>0.87040000000001783</v>
      </c>
      <c r="H538" s="6">
        <f t="shared" si="82"/>
        <v>537</v>
      </c>
      <c r="I538" s="8">
        <f t="shared" si="78"/>
        <v>-0.44276947754146406</v>
      </c>
      <c r="J538">
        <f t="shared" si="73"/>
        <v>3394.996549477652</v>
      </c>
      <c r="K538">
        <f t="shared" si="74"/>
        <v>0.93362809971629934</v>
      </c>
      <c r="L538">
        <f t="shared" si="75"/>
        <v>-4.4948834326291633</v>
      </c>
      <c r="M538" t="str">
        <f t="shared" si="79"/>
        <v/>
      </c>
      <c r="N538" t="str">
        <f t="shared" si="76"/>
        <v/>
      </c>
      <c r="O538" t="str">
        <f t="shared" si="77"/>
        <v/>
      </c>
    </row>
    <row r="539" spans="1:15" x14ac:dyDescent="0.25">
      <c r="A539" s="2">
        <v>43232.825327858787</v>
      </c>
      <c r="B539">
        <v>3394.3222965322998</v>
      </c>
      <c r="C539">
        <v>3</v>
      </c>
      <c r="D539">
        <f>VLOOKUP(A539,[1]Sheet1!A$2:F$2018,5,FALSE)</f>
        <v>678.85584341321987</v>
      </c>
      <c r="E539">
        <f>VLOOKUP(A539,[1]Sheet1!A$2:F$2018,6,FALSE)</f>
        <v>679.07</v>
      </c>
      <c r="F539" s="5">
        <f t="shared" ca="1" si="80"/>
        <v>3.1546695643572758E-4</v>
      </c>
      <c r="G539" s="5">
        <f t="shared" ca="1" si="81"/>
        <v>0.21415658678017735</v>
      </c>
      <c r="H539" s="6">
        <f t="shared" si="82"/>
        <v>538</v>
      </c>
      <c r="I539" s="8">
        <f t="shared" si="78"/>
        <v>1.0752973026006987</v>
      </c>
      <c r="J539">
        <f t="shared" si="73"/>
        <v>3394.5208433737575</v>
      </c>
      <c r="K539">
        <f t="shared" si="74"/>
        <v>1.1611693852672007</v>
      </c>
      <c r="L539">
        <f t="shared" si="75"/>
        <v>-0.1709886980977087</v>
      </c>
      <c r="M539" t="str">
        <f t="shared" si="79"/>
        <v/>
      </c>
      <c r="N539" t="str">
        <f t="shared" si="76"/>
        <v/>
      </c>
      <c r="O539" t="str">
        <f t="shared" si="77"/>
        <v/>
      </c>
    </row>
    <row r="540" spans="1:15" x14ac:dyDescent="0.25">
      <c r="A540" s="2">
        <v>43232.825410682868</v>
      </c>
      <c r="B540">
        <v>3395.35</v>
      </c>
      <c r="C540">
        <v>2</v>
      </c>
      <c r="D540">
        <f>VLOOKUP(A540,[1]Sheet1!A$2:F$2018,5,FALSE)</f>
        <v>678.85584341321987</v>
      </c>
      <c r="E540">
        <f>VLOOKUP(A540,[1]Sheet1!A$2:F$2018,6,FALSE)</f>
        <v>679.07</v>
      </c>
      <c r="F540" s="5">
        <f t="shared" ca="1" si="80"/>
        <v>3.1546695643572758E-4</v>
      </c>
      <c r="G540" s="5">
        <f t="shared" ca="1" si="81"/>
        <v>0.21415658678017735</v>
      </c>
      <c r="H540" s="6">
        <f t="shared" si="82"/>
        <v>539</v>
      </c>
      <c r="I540" s="8">
        <f t="shared" si="78"/>
        <v>0.27065215369436951</v>
      </c>
      <c r="J540">
        <f t="shared" si="73"/>
        <v>3394.4706266214544</v>
      </c>
      <c r="K540">
        <f t="shared" si="74"/>
        <v>1.1615887562510749</v>
      </c>
      <c r="L540">
        <f t="shared" si="75"/>
        <v>0.75704363856245593</v>
      </c>
      <c r="M540" t="str">
        <f t="shared" si="79"/>
        <v/>
      </c>
      <c r="N540" t="str">
        <f t="shared" si="76"/>
        <v/>
      </c>
      <c r="O540" t="str">
        <f t="shared" si="77"/>
        <v/>
      </c>
    </row>
    <row r="541" spans="1:15" x14ac:dyDescent="0.25">
      <c r="A541" s="2">
        <v>43232.825456574072</v>
      </c>
      <c r="B541">
        <v>3395.35</v>
      </c>
      <c r="C541">
        <v>2</v>
      </c>
      <c r="D541">
        <f>VLOOKUP(A541,[1]Sheet1!A$2:F$2018,5,FALSE)</f>
        <v>678.85584341321987</v>
      </c>
      <c r="E541">
        <f>VLOOKUP(A541,[1]Sheet1!A$2:F$2018,6,FALSE)</f>
        <v>679.07</v>
      </c>
      <c r="F541" s="5">
        <f t="shared" ca="1" si="80"/>
        <v>3.1546695643572758E-4</v>
      </c>
      <c r="G541" s="5">
        <f t="shared" ca="1" si="81"/>
        <v>0.21415658678017735</v>
      </c>
      <c r="H541" s="6">
        <f t="shared" si="82"/>
        <v>540</v>
      </c>
      <c r="I541" s="8">
        <f t="shared" si="78"/>
        <v>0.25044762793230352</v>
      </c>
      <c r="J541">
        <f t="shared" si="73"/>
        <v>3394.543043392187</v>
      </c>
      <c r="K541">
        <f t="shared" si="74"/>
        <v>1.1705632944423141</v>
      </c>
      <c r="L541">
        <f t="shared" si="75"/>
        <v>0.689374604213427</v>
      </c>
      <c r="M541" t="str">
        <f t="shared" si="79"/>
        <v/>
      </c>
      <c r="N541" t="str">
        <f t="shared" si="76"/>
        <v/>
      </c>
      <c r="O541" t="str">
        <f t="shared" si="77"/>
        <v/>
      </c>
    </row>
    <row r="542" spans="1:15" x14ac:dyDescent="0.25">
      <c r="A542" s="2">
        <v>43232.825456574072</v>
      </c>
      <c r="B542">
        <v>3395.35</v>
      </c>
      <c r="C542">
        <v>1</v>
      </c>
      <c r="D542">
        <f>VLOOKUP(A542,[1]Sheet1!A$2:F$2018,5,FALSE)</f>
        <v>678.85584341321987</v>
      </c>
      <c r="E542">
        <f>VLOOKUP(A542,[1]Sheet1!A$2:F$2018,6,FALSE)</f>
        <v>679.07</v>
      </c>
      <c r="F542" s="5">
        <f t="shared" ca="1" si="80"/>
        <v>3.1546695643572758E-4</v>
      </c>
      <c r="G542" s="5">
        <f t="shared" ca="1" si="81"/>
        <v>0.21415658678017735</v>
      </c>
      <c r="H542" s="6">
        <f t="shared" si="82"/>
        <v>541</v>
      </c>
      <c r="I542" s="8">
        <f t="shared" si="78"/>
        <v>-0.52329204094096693</v>
      </c>
      <c r="J542">
        <f t="shared" si="73"/>
        <v>3394.5693583292023</v>
      </c>
      <c r="K542">
        <f t="shared" si="74"/>
        <v>1.1716979075979721</v>
      </c>
      <c r="L542">
        <f t="shared" si="75"/>
        <v>0.66624824174858899</v>
      </c>
      <c r="M542" t="str">
        <f t="shared" si="79"/>
        <v/>
      </c>
      <c r="N542" t="str">
        <f t="shared" si="76"/>
        <v/>
      </c>
      <c r="O542" t="str">
        <f t="shared" si="77"/>
        <v/>
      </c>
    </row>
    <row r="543" spans="1:15" x14ac:dyDescent="0.25">
      <c r="A543" s="2">
        <v>43232.825605474543</v>
      </c>
      <c r="B543">
        <v>3395.35</v>
      </c>
      <c r="C543">
        <v>2</v>
      </c>
      <c r="D543">
        <f>VLOOKUP(A543,[1]Sheet1!A$2:F$2018,5,FALSE)</f>
        <v>678.85584341321987</v>
      </c>
      <c r="E543">
        <f>VLOOKUP(A543,[1]Sheet1!A$2:F$2018,6,FALSE)</f>
        <v>679.07</v>
      </c>
      <c r="F543" s="5">
        <f t="shared" ca="1" si="80"/>
        <v>3.1546695643572758E-4</v>
      </c>
      <c r="G543" s="5">
        <f t="shared" ca="1" si="81"/>
        <v>0.21415658678017735</v>
      </c>
      <c r="H543" s="6">
        <f t="shared" si="82"/>
        <v>542</v>
      </c>
      <c r="I543" s="8">
        <f t="shared" si="78"/>
        <v>0.48652631336771118</v>
      </c>
      <c r="J543">
        <f t="shared" si="73"/>
        <v>3394.4382833377972</v>
      </c>
      <c r="K543">
        <f t="shared" si="74"/>
        <v>1.0257603737096319</v>
      </c>
      <c r="L543">
        <f t="shared" si="75"/>
        <v>0.88882031863398159</v>
      </c>
      <c r="M543" t="str">
        <f t="shared" si="79"/>
        <v/>
      </c>
      <c r="N543" t="str">
        <f t="shared" si="76"/>
        <v/>
      </c>
      <c r="O543" t="str">
        <f t="shared" si="77"/>
        <v/>
      </c>
    </row>
    <row r="544" spans="1:15" x14ac:dyDescent="0.25">
      <c r="A544" s="2">
        <v>43232.825605474543</v>
      </c>
      <c r="B544">
        <v>3395.35</v>
      </c>
      <c r="C544">
        <v>1</v>
      </c>
      <c r="D544">
        <f>VLOOKUP(A544,[1]Sheet1!A$2:F$2018,5,FALSE)</f>
        <v>678.85584341321987</v>
      </c>
      <c r="E544">
        <f>VLOOKUP(A544,[1]Sheet1!A$2:F$2018,6,FALSE)</f>
        <v>679.07</v>
      </c>
      <c r="F544" s="5">
        <f t="shared" ca="1" si="80"/>
        <v>3.1546695643572758E-4</v>
      </c>
      <c r="G544" s="5">
        <f t="shared" ca="1" si="81"/>
        <v>0.21415658678017735</v>
      </c>
      <c r="H544" s="6">
        <f t="shared" si="82"/>
        <v>543</v>
      </c>
      <c r="I544" s="8">
        <f t="shared" si="78"/>
        <v>-0.57529928484179427</v>
      </c>
      <c r="J544">
        <f t="shared" si="73"/>
        <v>3394.4782778612007</v>
      </c>
      <c r="K544">
        <f t="shared" si="74"/>
        <v>1.0335416925714993</v>
      </c>
      <c r="L544">
        <f t="shared" si="75"/>
        <v>0.84343200188695744</v>
      </c>
      <c r="M544" t="str">
        <f t="shared" si="79"/>
        <v/>
      </c>
      <c r="N544" t="str">
        <f t="shared" si="76"/>
        <v/>
      </c>
      <c r="O544" t="str">
        <f t="shared" si="77"/>
        <v/>
      </c>
    </row>
    <row r="545" spans="1:15" x14ac:dyDescent="0.25">
      <c r="A545" s="2">
        <v>43232.825605474543</v>
      </c>
      <c r="B545">
        <v>3395.35</v>
      </c>
      <c r="C545">
        <v>1</v>
      </c>
      <c r="D545">
        <f>VLOOKUP(A545,[1]Sheet1!A$2:F$2018,5,FALSE)</f>
        <v>678.85584341321987</v>
      </c>
      <c r="E545">
        <f>VLOOKUP(A545,[1]Sheet1!A$2:F$2018,6,FALSE)</f>
        <v>679.07</v>
      </c>
      <c r="F545" s="5">
        <f t="shared" ca="1" si="80"/>
        <v>3.1546695643572758E-4</v>
      </c>
      <c r="G545" s="5">
        <f t="shared" ca="1" si="81"/>
        <v>0.21415658678017735</v>
      </c>
      <c r="H545" s="6">
        <f t="shared" si="82"/>
        <v>544</v>
      </c>
      <c r="I545" s="8">
        <f t="shared" si="78"/>
        <v>-0.54114509952658107</v>
      </c>
      <c r="J545">
        <f t="shared" si="73"/>
        <v>3394.521203133093</v>
      </c>
      <c r="K545">
        <f t="shared" si="74"/>
        <v>1.0414641893489192</v>
      </c>
      <c r="L545">
        <f t="shared" si="75"/>
        <v>0.79579967835962884</v>
      </c>
      <c r="M545" t="str">
        <f t="shared" si="79"/>
        <v/>
      </c>
      <c r="N545" t="str">
        <f t="shared" si="76"/>
        <v/>
      </c>
      <c r="O545" t="str">
        <f t="shared" si="77"/>
        <v/>
      </c>
    </row>
    <row r="546" spans="1:15" x14ac:dyDescent="0.25">
      <c r="A546" s="2">
        <v>43232.825605474543</v>
      </c>
      <c r="B546">
        <v>3395.35</v>
      </c>
      <c r="C546">
        <v>1</v>
      </c>
      <c r="D546">
        <f>VLOOKUP(A546,[1]Sheet1!A$2:F$2018,5,FALSE)</f>
        <v>678.85584341321987</v>
      </c>
      <c r="E546">
        <f>VLOOKUP(A546,[1]Sheet1!A$2:F$2018,6,FALSE)</f>
        <v>679.07</v>
      </c>
      <c r="F546" s="5">
        <f t="shared" ca="1" si="80"/>
        <v>3.1546695643572758E-4</v>
      </c>
      <c r="G546" s="5">
        <f t="shared" ca="1" si="81"/>
        <v>0.21415658678017735</v>
      </c>
      <c r="H546" s="6">
        <f t="shared" si="82"/>
        <v>545</v>
      </c>
      <c r="I546" s="8">
        <f t="shared" si="78"/>
        <v>-0.49932512201399165</v>
      </c>
      <c r="J546">
        <f t="shared" si="73"/>
        <v>3394.5719803089287</v>
      </c>
      <c r="K546">
        <f t="shared" si="74"/>
        <v>1.0498253449488242</v>
      </c>
      <c r="L546">
        <f t="shared" si="75"/>
        <v>0.74109440662165393</v>
      </c>
      <c r="M546" t="str">
        <f t="shared" si="79"/>
        <v/>
      </c>
      <c r="N546" t="str">
        <f t="shared" si="76"/>
        <v/>
      </c>
      <c r="O546" t="str">
        <f t="shared" si="77"/>
        <v/>
      </c>
    </row>
    <row r="547" spans="1:15" x14ac:dyDescent="0.25">
      <c r="A547" s="2">
        <v>43232.825999305547</v>
      </c>
      <c r="B547">
        <v>3395.343628000001</v>
      </c>
      <c r="C547">
        <v>5</v>
      </c>
      <c r="D547">
        <f>VLOOKUP(A547,[1]Sheet1!A$2:F$2018,5,FALSE)</f>
        <v>678.81710250681988</v>
      </c>
      <c r="E547">
        <f>VLOOKUP(A547,[1]Sheet1!A$2:F$2018,6,FALSE)</f>
        <v>679.07000000000016</v>
      </c>
      <c r="F547" s="5">
        <f t="shared" ca="1" si="80"/>
        <v>3.7255616018842206E-4</v>
      </c>
      <c r="G547" s="5">
        <f t="shared" ca="1" si="81"/>
        <v>0.2528974931801713</v>
      </c>
      <c r="H547" s="6">
        <f t="shared" si="82"/>
        <v>546</v>
      </c>
      <c r="I547" s="8">
        <f t="shared" si="78"/>
        <v>5.1129223843749072</v>
      </c>
      <c r="J547">
        <f t="shared" si="73"/>
        <v>3394.6227574847644</v>
      </c>
      <c r="K547">
        <f t="shared" si="74"/>
        <v>1.0573065200315677</v>
      </c>
      <c r="L547">
        <f t="shared" si="75"/>
        <v>0.6817989878801286</v>
      </c>
      <c r="M547" t="str">
        <f t="shared" si="79"/>
        <v/>
      </c>
      <c r="N547" t="str">
        <f t="shared" si="76"/>
        <v/>
      </c>
      <c r="O547" t="str">
        <f t="shared" si="77"/>
        <v/>
      </c>
    </row>
    <row r="548" spans="1:15" x14ac:dyDescent="0.25">
      <c r="A548" s="2">
        <v>43232.826258981477</v>
      </c>
      <c r="B548">
        <v>3395.35</v>
      </c>
      <c r="C548">
        <v>3</v>
      </c>
      <c r="D548">
        <f>VLOOKUP(A548,[1]Sheet1!A$2:F$2018,5,FALSE)</f>
        <v>678.81710250681988</v>
      </c>
      <c r="E548">
        <f>VLOOKUP(A548,[1]Sheet1!A$2:F$2018,6,FALSE)</f>
        <v>679.07</v>
      </c>
      <c r="F548" s="5">
        <f t="shared" ca="1" si="80"/>
        <v>3.7255616018842206E-4</v>
      </c>
      <c r="G548" s="5">
        <f t="shared" ca="1" si="81"/>
        <v>0.2528974931801713</v>
      </c>
      <c r="H548" s="6">
        <f t="shared" si="82"/>
        <v>547</v>
      </c>
      <c r="I548" s="8">
        <f t="shared" si="78"/>
        <v>1.6892106739520907</v>
      </c>
      <c r="J548">
        <f t="shared" si="73"/>
        <v>3394.6728064320282</v>
      </c>
      <c r="K548">
        <f t="shared" si="74"/>
        <v>1.063807934684271</v>
      </c>
      <c r="L548">
        <f t="shared" si="75"/>
        <v>0.63657503003367244</v>
      </c>
      <c r="M548" t="str">
        <f t="shared" si="79"/>
        <v/>
      </c>
      <c r="N548" t="str">
        <f t="shared" si="76"/>
        <v/>
      </c>
      <c r="O548" t="str">
        <f t="shared" si="77"/>
        <v/>
      </c>
    </row>
    <row r="549" spans="1:15" x14ac:dyDescent="0.25">
      <c r="A549" s="2">
        <v>43232.826258981477</v>
      </c>
      <c r="B549">
        <v>3395.35</v>
      </c>
      <c r="C549">
        <v>1</v>
      </c>
      <c r="D549">
        <f>VLOOKUP(A549,[1]Sheet1!A$2:F$2018,5,FALSE)</f>
        <v>678.81710250681988</v>
      </c>
      <c r="E549">
        <f>VLOOKUP(A549,[1]Sheet1!A$2:F$2018,6,FALSE)</f>
        <v>679.07</v>
      </c>
      <c r="F549" s="5">
        <f t="shared" ca="1" si="80"/>
        <v>3.7255616018842206E-4</v>
      </c>
      <c r="G549" s="5">
        <f t="shared" ca="1" si="81"/>
        <v>0.2528974931801713</v>
      </c>
      <c r="H549" s="6">
        <f t="shared" si="82"/>
        <v>548</v>
      </c>
      <c r="I549" s="8">
        <f t="shared" si="78"/>
        <v>-0.48652631336771118</v>
      </c>
      <c r="J549">
        <f t="shared" si="73"/>
        <v>3394.7236157355946</v>
      </c>
      <c r="K549">
        <f t="shared" si="74"/>
        <v>1.0695949590776954</v>
      </c>
      <c r="L549">
        <f t="shared" si="75"/>
        <v>0.58562753974213488</v>
      </c>
      <c r="M549" t="str">
        <f t="shared" si="79"/>
        <v/>
      </c>
      <c r="N549" t="str">
        <f t="shared" si="76"/>
        <v/>
      </c>
      <c r="O549" t="str">
        <f t="shared" si="77"/>
        <v/>
      </c>
    </row>
    <row r="550" spans="1:15" x14ac:dyDescent="0.25">
      <c r="A550" s="2">
        <v>43232.826287511583</v>
      </c>
      <c r="B550">
        <v>3395.3458468417998</v>
      </c>
      <c r="C550">
        <v>5</v>
      </c>
      <c r="D550">
        <f>VLOOKUP(A550,[1]Sheet1!A$2:F$2018,5,FALSE)</f>
        <v>678.79983910681995</v>
      </c>
      <c r="E550">
        <f>VLOOKUP(A550,[1]Sheet1!A$2:F$2018,6,FALSE)</f>
        <v>679.07</v>
      </c>
      <c r="F550" s="5">
        <f t="shared" ca="1" si="80"/>
        <v>3.9799787450684799E-4</v>
      </c>
      <c r="G550" s="5">
        <f t="shared" ca="1" si="81"/>
        <v>0.27016089318010472</v>
      </c>
      <c r="H550" s="6">
        <f t="shared" si="82"/>
        <v>549</v>
      </c>
      <c r="I550" s="8">
        <f t="shared" si="78"/>
        <v>3.6346377528058413</v>
      </c>
      <c r="J550">
        <f t="shared" ref="J550:J613" si="83">FORECAST(H550,B515:B549,H515:H549)</f>
        <v>3394.7744250391615</v>
      </c>
      <c r="K550">
        <f t="shared" ref="K550:K613" si="84">STEYX(B515:B549,H515:H549)</f>
        <v>1.0745489643490007</v>
      </c>
      <c r="L550">
        <f t="shared" ref="L550:L613" si="85">(B550-J550)/K550</f>
        <v>0.53177828242052871</v>
      </c>
      <c r="M550" t="str">
        <f t="shared" si="79"/>
        <v/>
      </c>
      <c r="N550" t="str">
        <f t="shared" ref="N550:N613" si="86">IF(M550=1,G550,"")</f>
        <v/>
      </c>
      <c r="O550" t="str">
        <f t="shared" ref="O550:O613" si="87">IF(M550=1,IF(ISNUMBER(M549),"",G550),"")</f>
        <v/>
      </c>
    </row>
    <row r="551" spans="1:15" x14ac:dyDescent="0.25">
      <c r="A551" s="2">
        <v>43232.826287939817</v>
      </c>
      <c r="B551">
        <v>3395.3418221582001</v>
      </c>
      <c r="C551">
        <v>2</v>
      </c>
      <c r="D551">
        <f>VLOOKUP(A551,[1]Sheet1!A$2:F$2018,5,FALSE)</f>
        <v>678.79983910681995</v>
      </c>
      <c r="E551">
        <f>VLOOKUP(A551,[1]Sheet1!A$2:F$2018,6,FALSE)</f>
        <v>679.07</v>
      </c>
      <c r="F551" s="5">
        <f t="shared" ca="1" si="80"/>
        <v>3.9799787450684799E-4</v>
      </c>
      <c r="G551" s="5">
        <f t="shared" ca="1" si="81"/>
        <v>0.27016089318010472</v>
      </c>
      <c r="H551" s="6">
        <f t="shared" si="82"/>
        <v>550</v>
      </c>
      <c r="I551" s="8">
        <f t="shared" ref="I551:I614" si="88">(C551-AVERAGE(C515:C550))/_xlfn.STDEV.S(C515:C550)</f>
        <v>0.3684904701174096</v>
      </c>
      <c r="J551">
        <f t="shared" si="83"/>
        <v>3394.8247596960759</v>
      </c>
      <c r="K551">
        <f t="shared" si="84"/>
        <v>1.0786219510401824</v>
      </c>
      <c r="L551">
        <f t="shared" si="85"/>
        <v>0.47937320543636541</v>
      </c>
      <c r="M551" t="str">
        <f t="shared" ref="M551:M614" si="89">IF(I551&lt;-0.8,IF(L551&lt;-0.5,1,""),"")</f>
        <v/>
      </c>
      <c r="N551" t="str">
        <f t="shared" si="86"/>
        <v/>
      </c>
      <c r="O551" t="str">
        <f t="shared" si="87"/>
        <v/>
      </c>
    </row>
    <row r="552" spans="1:15" x14ac:dyDescent="0.25">
      <c r="A552" s="2">
        <v>43232.826287939817</v>
      </c>
      <c r="B552">
        <v>3395.35</v>
      </c>
      <c r="C552">
        <v>1</v>
      </c>
      <c r="D552">
        <f>VLOOKUP(A552,[1]Sheet1!A$2:F$2018,5,FALSE)</f>
        <v>678.79983910681995</v>
      </c>
      <c r="E552">
        <f>VLOOKUP(A552,[1]Sheet1!A$2:F$2018,6,FALSE)</f>
        <v>679.07</v>
      </c>
      <c r="F552" s="5">
        <f t="shared" ca="1" si="80"/>
        <v>3.9799787450684799E-4</v>
      </c>
      <c r="G552" s="5">
        <f t="shared" ca="1" si="81"/>
        <v>0.27016089318010472</v>
      </c>
      <c r="H552" s="6">
        <f t="shared" si="82"/>
        <v>551</v>
      </c>
      <c r="I552" s="8">
        <f t="shared" si="88"/>
        <v>-0.54163069769954508</v>
      </c>
      <c r="J552">
        <f t="shared" si="83"/>
        <v>3394.8746553294445</v>
      </c>
      <c r="K552">
        <f t="shared" si="84"/>
        <v>1.0818437945698978</v>
      </c>
      <c r="L552">
        <f t="shared" si="85"/>
        <v>0.43938383058745273</v>
      </c>
      <c r="M552" t="str">
        <f t="shared" si="89"/>
        <v/>
      </c>
      <c r="N552" t="str">
        <f t="shared" si="86"/>
        <v/>
      </c>
      <c r="O552" t="str">
        <f t="shared" si="87"/>
        <v/>
      </c>
    </row>
    <row r="553" spans="1:15" x14ac:dyDescent="0.25">
      <c r="A553" s="2">
        <v>43232.826310682867</v>
      </c>
      <c r="B553">
        <v>3395.35</v>
      </c>
      <c r="C553">
        <v>2</v>
      </c>
      <c r="D553">
        <f>VLOOKUP(A553,[1]Sheet1!A$2:F$2018,5,FALSE)</f>
        <v>678.79983910681995</v>
      </c>
      <c r="E553">
        <f>VLOOKUP(A553,[1]Sheet1!A$2:F$2018,6,FALSE)</f>
        <v>679.07</v>
      </c>
      <c r="F553" s="5">
        <f t="shared" ca="1" si="80"/>
        <v>3.9799787450668048E-4</v>
      </c>
      <c r="G553" s="5">
        <f t="shared" ca="1" si="81"/>
        <v>0.27016089317999104</v>
      </c>
      <c r="H553" s="6">
        <f t="shared" si="82"/>
        <v>552</v>
      </c>
      <c r="I553" s="8">
        <f t="shared" si="88"/>
        <v>0.3446740803542559</v>
      </c>
      <c r="J553">
        <f t="shared" si="83"/>
        <v>3394.9255268061206</v>
      </c>
      <c r="K553">
        <f t="shared" si="84"/>
        <v>1.0843786427794826</v>
      </c>
      <c r="L553">
        <f t="shared" si="85"/>
        <v>0.39144370530139072</v>
      </c>
      <c r="M553" t="str">
        <f t="shared" si="89"/>
        <v/>
      </c>
      <c r="N553" t="str">
        <f t="shared" si="86"/>
        <v/>
      </c>
      <c r="O553" t="str">
        <f t="shared" si="87"/>
        <v/>
      </c>
    </row>
    <row r="554" spans="1:15" x14ac:dyDescent="0.25">
      <c r="A554" s="2">
        <v>43232.826310682867</v>
      </c>
      <c r="B554">
        <v>3395.35</v>
      </c>
      <c r="C554">
        <v>1</v>
      </c>
      <c r="D554">
        <f>VLOOKUP(A554,[1]Sheet1!A$2:F$2018,5,FALSE)</f>
        <v>678.79983910681995</v>
      </c>
      <c r="E554">
        <f>VLOOKUP(A554,[1]Sheet1!A$2:F$2018,6,FALSE)</f>
        <v>679.07</v>
      </c>
      <c r="F554" s="5">
        <f t="shared" ca="1" si="80"/>
        <v>3.9799787450668048E-4</v>
      </c>
      <c r="G554" s="5">
        <f t="shared" ca="1" si="81"/>
        <v>0.27016089317999104</v>
      </c>
      <c r="H554" s="6">
        <f t="shared" si="82"/>
        <v>553</v>
      </c>
      <c r="I554" s="8">
        <f t="shared" si="88"/>
        <v>-0.56784559888473385</v>
      </c>
      <c r="J554">
        <f t="shared" si="83"/>
        <v>3394.9763982827967</v>
      </c>
      <c r="K554">
        <f t="shared" si="84"/>
        <v>1.0861122916437707</v>
      </c>
      <c r="L554">
        <f t="shared" si="85"/>
        <v>0.34398074681373436</v>
      </c>
      <c r="M554" t="str">
        <f t="shared" si="89"/>
        <v/>
      </c>
      <c r="N554" t="str">
        <f t="shared" si="86"/>
        <v/>
      </c>
      <c r="O554" t="str">
        <f t="shared" si="87"/>
        <v/>
      </c>
    </row>
    <row r="555" spans="1:15" x14ac:dyDescent="0.25">
      <c r="A555" s="2">
        <v>43232.826346041657</v>
      </c>
      <c r="B555">
        <v>3395.35</v>
      </c>
      <c r="C555">
        <v>2</v>
      </c>
      <c r="D555">
        <f>VLOOKUP(A555,[1]Sheet1!A$2:F$2018,5,FALSE)</f>
        <v>678.79983910681995</v>
      </c>
      <c r="E555">
        <f>VLOOKUP(A555,[1]Sheet1!A$2:F$2018,6,FALSE)</f>
        <v>679.07</v>
      </c>
      <c r="F555" s="5">
        <f t="shared" ca="1" si="80"/>
        <v>3.9799787450684799E-4</v>
      </c>
      <c r="G555" s="5">
        <f t="shared" ca="1" si="81"/>
        <v>0.27016089318010472</v>
      </c>
      <c r="H555" s="6">
        <f t="shared" si="82"/>
        <v>554</v>
      </c>
      <c r="I555" s="8">
        <f t="shared" si="88"/>
        <v>0.32095620806528441</v>
      </c>
      <c r="J555">
        <f t="shared" si="83"/>
        <v>3395.0272697594728</v>
      </c>
      <c r="K555">
        <f t="shared" si="84"/>
        <v>1.0870485744802878</v>
      </c>
      <c r="L555">
        <f t="shared" si="85"/>
        <v>0.29688667839098465</v>
      </c>
      <c r="M555" t="str">
        <f t="shared" si="89"/>
        <v/>
      </c>
      <c r="N555" t="str">
        <f t="shared" si="86"/>
        <v/>
      </c>
      <c r="O555" t="str">
        <f t="shared" si="87"/>
        <v/>
      </c>
    </row>
    <row r="556" spans="1:15" x14ac:dyDescent="0.25">
      <c r="A556" s="2">
        <v>43232.826346041657</v>
      </c>
      <c r="B556">
        <v>3395.35</v>
      </c>
      <c r="C556">
        <v>1</v>
      </c>
      <c r="D556">
        <f>VLOOKUP(A556,[1]Sheet1!A$2:F$2018,5,FALSE)</f>
        <v>678.79983910681995</v>
      </c>
      <c r="E556">
        <f>VLOOKUP(A556,[1]Sheet1!A$2:F$2018,6,FALSE)</f>
        <v>679.07</v>
      </c>
      <c r="F556" s="5">
        <f t="shared" ca="1" si="80"/>
        <v>3.9799787450684799E-4</v>
      </c>
      <c r="G556" s="5">
        <f t="shared" ca="1" si="81"/>
        <v>0.27016089318010472</v>
      </c>
      <c r="H556" s="6">
        <f t="shared" si="82"/>
        <v>555</v>
      </c>
      <c r="I556" s="8">
        <f t="shared" si="88"/>
        <v>-0.59458839001056329</v>
      </c>
      <c r="J556">
        <f t="shared" si="83"/>
        <v>3395.0781412361489</v>
      </c>
      <c r="K556">
        <f t="shared" si="84"/>
        <v>1.0871895513552832</v>
      </c>
      <c r="L556">
        <f t="shared" si="85"/>
        <v>0.25005645382823727</v>
      </c>
      <c r="M556" t="str">
        <f t="shared" si="89"/>
        <v/>
      </c>
      <c r="N556" t="str">
        <f t="shared" si="86"/>
        <v/>
      </c>
      <c r="O556" t="str">
        <f t="shared" si="87"/>
        <v/>
      </c>
    </row>
    <row r="557" spans="1:15" x14ac:dyDescent="0.25">
      <c r="A557" s="2">
        <v>43232.826346041657</v>
      </c>
      <c r="B557">
        <v>3395.35</v>
      </c>
      <c r="C557">
        <v>1</v>
      </c>
      <c r="D557">
        <f>VLOOKUP(A557,[1]Sheet1!A$2:F$2018,5,FALSE)</f>
        <v>678.79983910681995</v>
      </c>
      <c r="E557">
        <f>VLOOKUP(A557,[1]Sheet1!A$2:F$2018,6,FALSE)</f>
        <v>679.07</v>
      </c>
      <c r="F557" s="5">
        <f t="shared" ca="1" si="80"/>
        <v>3.9799787450668048E-4</v>
      </c>
      <c r="G557" s="5">
        <f t="shared" ca="1" si="81"/>
        <v>0.27016089317999104</v>
      </c>
      <c r="H557" s="6">
        <f t="shared" si="82"/>
        <v>556</v>
      </c>
      <c r="I557" s="8">
        <f t="shared" si="88"/>
        <v>-0.59458839001056329</v>
      </c>
      <c r="J557">
        <f t="shared" si="83"/>
        <v>3395.1290127128245</v>
      </c>
      <c r="K557">
        <f t="shared" si="84"/>
        <v>1.086535531839208</v>
      </c>
      <c r="L557">
        <f t="shared" si="85"/>
        <v>0.20338707819458496</v>
      </c>
      <c r="M557" t="str">
        <f t="shared" si="89"/>
        <v/>
      </c>
      <c r="N557" t="str">
        <f t="shared" si="86"/>
        <v/>
      </c>
      <c r="O557" t="str">
        <f t="shared" si="87"/>
        <v/>
      </c>
    </row>
    <row r="558" spans="1:15" x14ac:dyDescent="0.25">
      <c r="A558" s="2">
        <v>43232.826346041657</v>
      </c>
      <c r="B558">
        <v>3395.35</v>
      </c>
      <c r="C558">
        <v>1</v>
      </c>
      <c r="D558">
        <f>VLOOKUP(A558,[1]Sheet1!A$2:F$2018,5,FALSE)</f>
        <v>678.79983910681995</v>
      </c>
      <c r="E558">
        <f>VLOOKUP(A558,[1]Sheet1!A$2:F$2018,6,FALSE)</f>
        <v>679.07</v>
      </c>
      <c r="F558" s="5">
        <f t="shared" ca="1" si="80"/>
        <v>3.9799787450684799E-4</v>
      </c>
      <c r="G558" s="5">
        <f t="shared" ca="1" si="81"/>
        <v>0.27016089318010472</v>
      </c>
      <c r="H558" s="6">
        <f t="shared" si="82"/>
        <v>557</v>
      </c>
      <c r="I558" s="8">
        <f t="shared" si="88"/>
        <v>-0.59458839001056329</v>
      </c>
      <c r="J558">
        <f t="shared" si="83"/>
        <v>3395.1798841895006</v>
      </c>
      <c r="K558">
        <f t="shared" si="84"/>
        <v>1.085085078414892</v>
      </c>
      <c r="L558">
        <f t="shared" si="85"/>
        <v>0.15677647207884424</v>
      </c>
      <c r="M558" t="str">
        <f t="shared" si="89"/>
        <v/>
      </c>
      <c r="N558" t="str">
        <f t="shared" si="86"/>
        <v/>
      </c>
      <c r="O558" t="str">
        <f t="shared" si="87"/>
        <v/>
      </c>
    </row>
    <row r="559" spans="1:15" x14ac:dyDescent="0.25">
      <c r="A559" s="2">
        <v>43232.826346041657</v>
      </c>
      <c r="B559">
        <v>3395.35</v>
      </c>
      <c r="C559">
        <v>1</v>
      </c>
      <c r="D559">
        <f>VLOOKUP(A559,[1]Sheet1!A$2:F$2018,5,FALSE)</f>
        <v>678.79983910681995</v>
      </c>
      <c r="E559">
        <f>VLOOKUP(A559,[1]Sheet1!A$2:F$2018,6,FALSE)</f>
        <v>679.07</v>
      </c>
      <c r="F559" s="5">
        <f t="shared" ca="1" si="80"/>
        <v>3.9799787450684799E-4</v>
      </c>
      <c r="G559" s="5">
        <f t="shared" ca="1" si="81"/>
        <v>0.27016089318010472</v>
      </c>
      <c r="H559" s="6">
        <f t="shared" si="82"/>
        <v>558</v>
      </c>
      <c r="I559" s="8">
        <f t="shared" si="88"/>
        <v>-0.59458839001056329</v>
      </c>
      <c r="J559">
        <f t="shared" si="83"/>
        <v>3395.2307556661763</v>
      </c>
      <c r="K559">
        <f t="shared" si="84"/>
        <v>1.082834990626331</v>
      </c>
      <c r="L559">
        <f t="shared" si="85"/>
        <v>0.11012234999413102</v>
      </c>
      <c r="M559" t="str">
        <f t="shared" si="89"/>
        <v/>
      </c>
      <c r="N559" t="str">
        <f t="shared" si="86"/>
        <v/>
      </c>
      <c r="O559" t="str">
        <f t="shared" si="87"/>
        <v/>
      </c>
    </row>
    <row r="560" spans="1:15" x14ac:dyDescent="0.25">
      <c r="A560" s="2">
        <v>43232.82639898148</v>
      </c>
      <c r="B560">
        <v>3395.35</v>
      </c>
      <c r="C560">
        <v>2</v>
      </c>
      <c r="D560">
        <f>VLOOKUP(A560,[1]Sheet1!A$2:F$2018,5,FALSE)</f>
        <v>678.79983910681995</v>
      </c>
      <c r="E560">
        <f>VLOOKUP(A560,[1]Sheet1!A$2:F$2018,6,FALSE)</f>
        <v>679.07</v>
      </c>
      <c r="F560" s="5">
        <f t="shared" ca="1" si="80"/>
        <v>3.5235528446014348E-5</v>
      </c>
      <c r="G560" s="5">
        <f t="shared" ca="1" si="81"/>
        <v>2.3917871039998317E-2</v>
      </c>
      <c r="H560" s="6">
        <f t="shared" si="82"/>
        <v>559</v>
      </c>
      <c r="I560" s="8">
        <f t="shared" si="88"/>
        <v>0.29729419500528154</v>
      </c>
      <c r="J560">
        <f t="shared" si="83"/>
        <v>3395.2816271428519</v>
      </c>
      <c r="K560">
        <f t="shared" si="84"/>
        <v>1.0797802695582717</v>
      </c>
      <c r="L560">
        <f t="shared" si="85"/>
        <v>6.3321083997929253E-2</v>
      </c>
      <c r="M560" t="str">
        <f t="shared" si="89"/>
        <v/>
      </c>
      <c r="N560" t="str">
        <f t="shared" si="86"/>
        <v/>
      </c>
      <c r="O560" t="str">
        <f t="shared" si="87"/>
        <v/>
      </c>
    </row>
    <row r="561" spans="1:15" x14ac:dyDescent="0.25">
      <c r="A561" s="2">
        <v>43232.826434594906</v>
      </c>
      <c r="B561">
        <v>3395.35</v>
      </c>
      <c r="C561">
        <v>3</v>
      </c>
      <c r="D561">
        <f>VLOOKUP(A561,[1]Sheet1!A$2:F$2018,5,FALSE)</f>
        <v>678.79983910681995</v>
      </c>
      <c r="E561">
        <f>VLOOKUP(A561,[1]Sheet1!A$2:F$2018,6,FALSE)</f>
        <v>679.07</v>
      </c>
      <c r="F561" s="5">
        <f t="shared" ca="1" si="80"/>
        <v>-3.0220230489430089E-4</v>
      </c>
      <c r="G561" s="5">
        <f t="shared" ca="1" si="81"/>
        <v>-0.2051348759399616</v>
      </c>
      <c r="H561" s="6">
        <f t="shared" si="82"/>
        <v>560</v>
      </c>
      <c r="I561" s="8">
        <f t="shared" si="88"/>
        <v>1.1692100432886767</v>
      </c>
      <c r="J561">
        <f t="shared" si="83"/>
        <v>3395.3324986195275</v>
      </c>
      <c r="K561">
        <f t="shared" si="84"/>
        <v>1.0759140617198351</v>
      </c>
      <c r="L561">
        <f t="shared" si="85"/>
        <v>1.6266522666682007E-2</v>
      </c>
      <c r="M561" t="str">
        <f t="shared" si="89"/>
        <v/>
      </c>
      <c r="N561" t="str">
        <f t="shared" si="86"/>
        <v/>
      </c>
      <c r="O561" t="str">
        <f t="shared" si="87"/>
        <v/>
      </c>
    </row>
    <row r="562" spans="1:15" x14ac:dyDescent="0.25">
      <c r="A562" s="2">
        <v>43232.826464895843</v>
      </c>
      <c r="B562">
        <v>3395.35</v>
      </c>
      <c r="C562">
        <v>3</v>
      </c>
      <c r="D562">
        <f>VLOOKUP(A562,[1]Sheet1!A$2:F$2018,5,FALSE)</f>
        <v>678.79983910681995</v>
      </c>
      <c r="E562">
        <f>VLOOKUP(A562,[1]Sheet1!A$2:F$2018,6,FALSE)</f>
        <v>679.07</v>
      </c>
      <c r="F562" s="5">
        <f t="shared" ca="1" si="80"/>
        <v>5.2603406369378696E-5</v>
      </c>
      <c r="G562" s="5">
        <f t="shared" ca="1" si="81"/>
        <v>3.5707183780004925E-2</v>
      </c>
      <c r="H562" s="6">
        <f t="shared" si="82"/>
        <v>561</v>
      </c>
      <c r="I562" s="8">
        <f t="shared" si="88"/>
        <v>1.1054714103522285</v>
      </c>
      <c r="J562">
        <f t="shared" si="83"/>
        <v>3395.3833700962032</v>
      </c>
      <c r="K562">
        <f t="shared" si="84"/>
        <v>1.0712275808445868</v>
      </c>
      <c r="L562">
        <f t="shared" si="85"/>
        <v>-3.11512668269434E-2</v>
      </c>
      <c r="M562" t="str">
        <f t="shared" si="89"/>
        <v/>
      </c>
      <c r="N562" t="str">
        <f t="shared" si="86"/>
        <v/>
      </c>
      <c r="O562" t="str">
        <f t="shared" si="87"/>
        <v/>
      </c>
    </row>
    <row r="563" spans="1:15" x14ac:dyDescent="0.25">
      <c r="A563" s="2">
        <v>43232.826476527778</v>
      </c>
      <c r="B563">
        <v>3395.35</v>
      </c>
      <c r="C563">
        <v>3</v>
      </c>
      <c r="D563">
        <f>VLOOKUP(A563,[1]Sheet1!A$2:F$2018,5,FALSE)</f>
        <v>678.79983910681995</v>
      </c>
      <c r="E563">
        <f>VLOOKUP(A563,[1]Sheet1!A$2:F$2018,6,FALSE)</f>
        <v>679.07</v>
      </c>
      <c r="F563" s="5">
        <f t="shared" ca="1" si="80"/>
        <v>2.9640639491723111E-4</v>
      </c>
      <c r="G563" s="5">
        <f t="shared" ca="1" si="81"/>
        <v>0.201200613180049</v>
      </c>
      <c r="H563" s="6">
        <f t="shared" si="82"/>
        <v>562</v>
      </c>
      <c r="I563" s="8">
        <f t="shared" si="88"/>
        <v>1.0460018331677026</v>
      </c>
      <c r="J563">
        <f t="shared" si="83"/>
        <v>3395.4342415728793</v>
      </c>
      <c r="K563">
        <f t="shared" si="84"/>
        <v>1.0657100054866477</v>
      </c>
      <c r="L563">
        <f t="shared" si="85"/>
        <v>-7.9047369777574469E-2</v>
      </c>
      <c r="M563" t="str">
        <f t="shared" si="89"/>
        <v/>
      </c>
      <c r="N563" t="str">
        <f t="shared" si="86"/>
        <v/>
      </c>
      <c r="O563" t="str">
        <f t="shared" si="87"/>
        <v/>
      </c>
    </row>
    <row r="564" spans="1:15" x14ac:dyDescent="0.25">
      <c r="A564" s="2">
        <v>43232.826478101852</v>
      </c>
      <c r="B564">
        <v>3395.35</v>
      </c>
      <c r="C564">
        <v>3</v>
      </c>
      <c r="D564">
        <f>VLOOKUP(A564,[1]Sheet1!A$2:F$2018,5,FALSE)</f>
        <v>678.79983910681995</v>
      </c>
      <c r="E564">
        <f>VLOOKUP(A564,[1]Sheet1!A$2:F$2018,6,FALSE)</f>
        <v>679.07</v>
      </c>
      <c r="F564" s="5">
        <f t="shared" ca="1" si="80"/>
        <v>3.0210922478996773E-4</v>
      </c>
      <c r="G564" s="5">
        <f t="shared" ca="1" si="81"/>
        <v>0.2050716931801162</v>
      </c>
      <c r="H564" s="6">
        <f t="shared" si="82"/>
        <v>563</v>
      </c>
      <c r="I564" s="8">
        <f t="shared" si="88"/>
        <v>0.9901450680996986</v>
      </c>
      <c r="J564">
        <f t="shared" si="83"/>
        <v>3395.4851130495554</v>
      </c>
      <c r="K564">
        <f t="shared" si="84"/>
        <v>1.059348349554144</v>
      </c>
      <c r="L564">
        <f t="shared" si="85"/>
        <v>-0.12754355034613796</v>
      </c>
      <c r="M564" t="str">
        <f t="shared" si="89"/>
        <v/>
      </c>
      <c r="N564" t="str">
        <f t="shared" si="86"/>
        <v/>
      </c>
      <c r="O564" t="str">
        <f t="shared" si="87"/>
        <v/>
      </c>
    </row>
    <row r="565" spans="1:15" x14ac:dyDescent="0.25">
      <c r="A565" s="2">
        <v>43232.826500069437</v>
      </c>
      <c r="B565">
        <v>3395.35</v>
      </c>
      <c r="C565">
        <v>4</v>
      </c>
      <c r="D565">
        <f>VLOOKUP(A565,[1]Sheet1!A$2:F$2018,5,FALSE)</f>
        <v>678.79983910681995</v>
      </c>
      <c r="E565">
        <f>VLOOKUP(A565,[1]Sheet1!A$2:F$2018,6,FALSE)</f>
        <v>679.07</v>
      </c>
      <c r="F565" s="5">
        <f t="shared" ca="1" si="80"/>
        <v>3.0960657482856808E-4</v>
      </c>
      <c r="G565" s="5">
        <f t="shared" ca="1" si="81"/>
        <v>0.21016089318004563</v>
      </c>
      <c r="H565" s="6">
        <f t="shared" si="82"/>
        <v>564</v>
      </c>
      <c r="I565" s="8">
        <f t="shared" si="88"/>
        <v>1.8026108351319854</v>
      </c>
      <c r="J565">
        <f t="shared" si="83"/>
        <v>3395.535984526231</v>
      </c>
      <c r="K565">
        <f t="shared" si="84"/>
        <v>1.0521273020354331</v>
      </c>
      <c r="L565">
        <f t="shared" si="85"/>
        <v>-0.17676998389005971</v>
      </c>
      <c r="M565" t="str">
        <f t="shared" si="89"/>
        <v/>
      </c>
      <c r="N565" t="str">
        <f t="shared" si="86"/>
        <v/>
      </c>
      <c r="O565" t="str">
        <f t="shared" si="87"/>
        <v/>
      </c>
    </row>
    <row r="566" spans="1:15" x14ac:dyDescent="0.25">
      <c r="A566" s="2">
        <v>43232.826500127318</v>
      </c>
      <c r="B566">
        <v>3395.35</v>
      </c>
      <c r="C566">
        <v>2</v>
      </c>
      <c r="D566">
        <f>VLOOKUP(A566,[1]Sheet1!A$2:F$2018,5,FALSE)</f>
        <v>678.79983910681995</v>
      </c>
      <c r="E566">
        <f>VLOOKUP(A566,[1]Sheet1!A$2:F$2018,6,FALSE)</f>
        <v>679.07</v>
      </c>
      <c r="F566" s="5">
        <f t="shared" ca="1" si="80"/>
        <v>3.0960657482856808E-4</v>
      </c>
      <c r="G566" s="5">
        <f t="shared" ca="1" si="81"/>
        <v>0.21016089318004563</v>
      </c>
      <c r="H566" s="6">
        <f t="shared" si="82"/>
        <v>565</v>
      </c>
      <c r="I566" s="8">
        <f t="shared" si="88"/>
        <v>0</v>
      </c>
      <c r="J566">
        <f t="shared" si="83"/>
        <v>3395.5868560029071</v>
      </c>
      <c r="K566">
        <f t="shared" si="84"/>
        <v>1.0440290310858997</v>
      </c>
      <c r="L566">
        <f t="shared" si="85"/>
        <v>-0.22686725737964736</v>
      </c>
      <c r="M566" t="str">
        <f t="shared" si="89"/>
        <v/>
      </c>
      <c r="N566" t="str">
        <f t="shared" si="86"/>
        <v/>
      </c>
      <c r="O566" t="str">
        <f t="shared" si="87"/>
        <v/>
      </c>
    </row>
    <row r="567" spans="1:15" x14ac:dyDescent="0.25">
      <c r="A567" s="2">
        <v>43232.826503761571</v>
      </c>
      <c r="B567">
        <v>3395.35</v>
      </c>
      <c r="C567">
        <v>2</v>
      </c>
      <c r="D567">
        <f>VLOOKUP(A567,[1]Sheet1!A$2:F$2018,5,FALSE)</f>
        <v>678.79983910681995</v>
      </c>
      <c r="E567">
        <f>VLOOKUP(A567,[1]Sheet1!A$2:F$2018,6,FALSE)</f>
        <v>679.07</v>
      </c>
      <c r="F567" s="5">
        <f t="shared" ca="1" si="80"/>
        <v>3.0960657482856808E-4</v>
      </c>
      <c r="G567" s="5">
        <f t="shared" ca="1" si="81"/>
        <v>0.21016089318004563</v>
      </c>
      <c r="H567" s="6">
        <f t="shared" si="82"/>
        <v>566</v>
      </c>
      <c r="I567" s="8">
        <f t="shared" si="88"/>
        <v>-2.3483164245095223E-2</v>
      </c>
      <c r="J567">
        <f t="shared" si="83"/>
        <v>3395.6377274795832</v>
      </c>
      <c r="K567">
        <f t="shared" si="84"/>
        <v>1.0350329462816623</v>
      </c>
      <c r="L567">
        <f t="shared" si="85"/>
        <v>-0.27798871583454204</v>
      </c>
      <c r="M567" t="str">
        <f t="shared" si="89"/>
        <v/>
      </c>
      <c r="N567" t="str">
        <f t="shared" si="86"/>
        <v/>
      </c>
      <c r="O567" t="str">
        <f t="shared" si="87"/>
        <v/>
      </c>
    </row>
    <row r="568" spans="1:15" x14ac:dyDescent="0.25">
      <c r="A568" s="2">
        <v>43232.826503761571</v>
      </c>
      <c r="B568">
        <v>3395.35</v>
      </c>
      <c r="C568">
        <v>1</v>
      </c>
      <c r="D568">
        <f>VLOOKUP(A568,[1]Sheet1!A$2:F$2018,5,FALSE)</f>
        <v>678.79983910681995</v>
      </c>
      <c r="E568">
        <f>VLOOKUP(A568,[1]Sheet1!A$2:F$2018,6,FALSE)</f>
        <v>679.07</v>
      </c>
      <c r="F568" s="5">
        <f t="shared" ca="1" si="80"/>
        <v>3.0960657482856808E-4</v>
      </c>
      <c r="G568" s="5">
        <f t="shared" ca="1" si="81"/>
        <v>0.21016089318004563</v>
      </c>
      <c r="H568" s="6">
        <f t="shared" si="82"/>
        <v>567</v>
      </c>
      <c r="I568" s="8">
        <f t="shared" si="88"/>
        <v>-0.90239719703224497</v>
      </c>
      <c r="J568">
        <f t="shared" si="83"/>
        <v>3395.6885989562593</v>
      </c>
      <c r="K568">
        <f t="shared" si="84"/>
        <v>1.0251154111139718</v>
      </c>
      <c r="L568">
        <f t="shared" si="85"/>
        <v>-0.33030325423693169</v>
      </c>
      <c r="M568" t="str">
        <f t="shared" si="89"/>
        <v/>
      </c>
      <c r="N568" t="str">
        <f t="shared" si="86"/>
        <v/>
      </c>
      <c r="O568" t="str">
        <f t="shared" si="87"/>
        <v/>
      </c>
    </row>
    <row r="569" spans="1:15" x14ac:dyDescent="0.25">
      <c r="A569" s="2">
        <v>43232.826508831022</v>
      </c>
      <c r="B569">
        <v>3395.35</v>
      </c>
      <c r="C569">
        <v>2</v>
      </c>
      <c r="D569">
        <f>VLOOKUP(A569,[1]Sheet1!A$2:F$2018,5,FALSE)</f>
        <v>678.79983910681995</v>
      </c>
      <c r="E569">
        <f>VLOOKUP(A569,[1]Sheet1!A$2:F$2018,6,FALSE)</f>
        <v>679.07</v>
      </c>
      <c r="F569" s="5">
        <f t="shared" ca="1" si="80"/>
        <v>3.0960657482856808E-4</v>
      </c>
      <c r="G569" s="5">
        <f t="shared" ca="1" si="81"/>
        <v>0.21016089318004563</v>
      </c>
      <c r="H569" s="6">
        <f t="shared" si="82"/>
        <v>568</v>
      </c>
      <c r="I569" s="8">
        <f t="shared" si="88"/>
        <v>-4.7494589317486423E-2</v>
      </c>
      <c r="J569">
        <f t="shared" si="83"/>
        <v>3395.7394704329349</v>
      </c>
      <c r="K569">
        <f t="shared" si="84"/>
        <v>1.014249395560465</v>
      </c>
      <c r="L569">
        <f t="shared" si="85"/>
        <v>-0.38399868379492164</v>
      </c>
      <c r="M569" t="str">
        <f t="shared" si="89"/>
        <v/>
      </c>
      <c r="N569" t="str">
        <f t="shared" si="86"/>
        <v/>
      </c>
      <c r="O569" t="str">
        <f t="shared" si="87"/>
        <v/>
      </c>
    </row>
    <row r="570" spans="1:15" x14ac:dyDescent="0.25">
      <c r="A570" s="2">
        <v>43232.826534965279</v>
      </c>
      <c r="B570">
        <v>3395.35</v>
      </c>
      <c r="C570">
        <v>3</v>
      </c>
      <c r="D570">
        <f>VLOOKUP(A570,[1]Sheet1!A$2:F$2018,5,FALSE)</f>
        <v>678.79983910681995</v>
      </c>
      <c r="E570">
        <f>VLOOKUP(A570,[1]Sheet1!A$2:F$2018,6,FALSE)</f>
        <v>679.07</v>
      </c>
      <c r="F570" s="5">
        <f t="shared" ca="1" si="80"/>
        <v>3.0960657482856808E-4</v>
      </c>
      <c r="G570" s="5">
        <f t="shared" ca="1" si="81"/>
        <v>0.21016089318004563</v>
      </c>
      <c r="H570" s="6">
        <f t="shared" si="82"/>
        <v>569</v>
      </c>
      <c r="I570" s="8">
        <f t="shared" si="88"/>
        <v>0.79314876745807361</v>
      </c>
      <c r="J570">
        <f t="shared" si="83"/>
        <v>3395.790341909611</v>
      </c>
      <c r="K570">
        <f t="shared" si="84"/>
        <v>1.0024040556395923</v>
      </c>
      <c r="L570">
        <f t="shared" si="85"/>
        <v>-0.43928584200524073</v>
      </c>
      <c r="M570" t="str">
        <f t="shared" si="89"/>
        <v/>
      </c>
      <c r="N570" t="str">
        <f t="shared" si="86"/>
        <v/>
      </c>
      <c r="O570" t="str">
        <f t="shared" si="87"/>
        <v/>
      </c>
    </row>
    <row r="571" spans="1:15" x14ac:dyDescent="0.25">
      <c r="A571" s="2">
        <v>43232.826534965279</v>
      </c>
      <c r="B571">
        <v>3395.35</v>
      </c>
      <c r="C571">
        <v>1</v>
      </c>
      <c r="D571">
        <f>VLOOKUP(A571,[1]Sheet1!A$2:F$2018,5,FALSE)</f>
        <v>678.79983910681995</v>
      </c>
      <c r="E571">
        <f>VLOOKUP(A571,[1]Sheet1!A$2:F$2018,6,FALSE)</f>
        <v>679.07</v>
      </c>
      <c r="F571" s="5">
        <f t="shared" ca="1" si="80"/>
        <v>3.0960657482856808E-4</v>
      </c>
      <c r="G571" s="5">
        <f t="shared" ca="1" si="81"/>
        <v>0.21016089318004563</v>
      </c>
      <c r="H571" s="6">
        <f t="shared" si="82"/>
        <v>570</v>
      </c>
      <c r="I571" s="8">
        <f t="shared" si="88"/>
        <v>-0.99014506809969871</v>
      </c>
      <c r="J571">
        <f t="shared" si="83"/>
        <v>3395.8412133862867</v>
      </c>
      <c r="K571">
        <f t="shared" si="84"/>
        <v>0.98954422296690214</v>
      </c>
      <c r="L571">
        <f t="shared" si="85"/>
        <v>-0.49640367240381011</v>
      </c>
      <c r="M571" t="str">
        <f t="shared" si="89"/>
        <v/>
      </c>
      <c r="N571" t="str">
        <f t="shared" si="86"/>
        <v/>
      </c>
      <c r="O571" t="str">
        <f t="shared" si="87"/>
        <v/>
      </c>
    </row>
    <row r="572" spans="1:15" x14ac:dyDescent="0.25">
      <c r="A572" s="2">
        <v>43232.826535081018</v>
      </c>
      <c r="B572">
        <v>3395.35</v>
      </c>
      <c r="C572">
        <v>2</v>
      </c>
      <c r="D572">
        <f>VLOOKUP(A572,[1]Sheet1!A$2:F$2018,5,FALSE)</f>
        <v>678.79983910681995</v>
      </c>
      <c r="E572">
        <f>VLOOKUP(A572,[1]Sheet1!A$2:F$2018,6,FALSE)</f>
        <v>679.07</v>
      </c>
      <c r="F572" s="5">
        <f t="shared" ca="1" si="80"/>
        <v>3.0960657482856808E-4</v>
      </c>
      <c r="G572" s="5">
        <f t="shared" ca="1" si="81"/>
        <v>0.21016089318004563</v>
      </c>
      <c r="H572" s="6">
        <f t="shared" si="82"/>
        <v>571</v>
      </c>
      <c r="I572" s="8">
        <f t="shared" si="88"/>
        <v>-9.5321503307129296E-2</v>
      </c>
      <c r="J572">
        <f t="shared" si="83"/>
        <v>3395.8918777373979</v>
      </c>
      <c r="K572">
        <f t="shared" si="84"/>
        <v>0.97574530969132822</v>
      </c>
      <c r="L572">
        <f t="shared" si="85"/>
        <v>-0.55534751949704364</v>
      </c>
      <c r="M572" t="str">
        <f t="shared" si="89"/>
        <v/>
      </c>
      <c r="N572" t="str">
        <f t="shared" si="86"/>
        <v/>
      </c>
      <c r="O572" t="str">
        <f t="shared" si="87"/>
        <v/>
      </c>
    </row>
    <row r="573" spans="1:15" x14ac:dyDescent="0.25">
      <c r="A573" s="2">
        <v>43232.82653622685</v>
      </c>
      <c r="B573">
        <v>3395.35</v>
      </c>
      <c r="C573">
        <v>2</v>
      </c>
      <c r="D573">
        <f>VLOOKUP(A573,[1]Sheet1!A$2:F$2018,5,FALSE)</f>
        <v>678.79983910681995</v>
      </c>
      <c r="E573">
        <f>VLOOKUP(A573,[1]Sheet1!A$2:F$2018,6,FALSE)</f>
        <v>679.06999999999994</v>
      </c>
      <c r="F573" s="5">
        <f t="shared" ca="1" si="80"/>
        <v>3.0960657482856808E-4</v>
      </c>
      <c r="G573" s="5">
        <f t="shared" ca="1" si="81"/>
        <v>0.21016089318004563</v>
      </c>
      <c r="H573" s="6">
        <f t="shared" si="82"/>
        <v>572</v>
      </c>
      <c r="I573" s="8">
        <f t="shared" si="88"/>
        <v>-4.9611713148965418E-2</v>
      </c>
      <c r="J573">
        <f t="shared" si="83"/>
        <v>3395.6635364974359</v>
      </c>
      <c r="K573">
        <f t="shared" si="84"/>
        <v>0.74659352699058867</v>
      </c>
      <c r="L573">
        <f t="shared" si="85"/>
        <v>-0.41995608868962797</v>
      </c>
      <c r="M573" t="str">
        <f t="shared" si="89"/>
        <v/>
      </c>
      <c r="N573" t="str">
        <f t="shared" si="86"/>
        <v/>
      </c>
      <c r="O573" t="str">
        <f t="shared" si="87"/>
        <v/>
      </c>
    </row>
    <row r="574" spans="1:15" x14ac:dyDescent="0.25">
      <c r="A574" s="2">
        <v>43232.82653622685</v>
      </c>
      <c r="B574">
        <v>3395.35</v>
      </c>
      <c r="C574">
        <v>1</v>
      </c>
      <c r="D574">
        <f>VLOOKUP(A574,[1]Sheet1!A$2:F$2018,5,FALSE)</f>
        <v>678.79983910681995</v>
      </c>
      <c r="E574">
        <f>VLOOKUP(A574,[1]Sheet1!A$2:F$2018,6,FALSE)</f>
        <v>679.06999999999994</v>
      </c>
      <c r="F574" s="5">
        <f t="shared" ca="1" si="80"/>
        <v>3.1759835117767802E-4</v>
      </c>
      <c r="G574" s="5">
        <f t="shared" ca="1" si="81"/>
        <v>0.21558570967999913</v>
      </c>
      <c r="H574" s="6">
        <f t="shared" si="82"/>
        <v>573</v>
      </c>
      <c r="I574" s="8">
        <f t="shared" si="88"/>
        <v>-0.92755429129412126</v>
      </c>
      <c r="J574">
        <f t="shared" si="83"/>
        <v>3395.4088124964333</v>
      </c>
      <c r="K574">
        <f t="shared" si="84"/>
        <v>0.16862230492480457</v>
      </c>
      <c r="L574">
        <f t="shared" si="85"/>
        <v>-0.34878242507463203</v>
      </c>
      <c r="M574" t="str">
        <f t="shared" si="89"/>
        <v/>
      </c>
      <c r="N574" t="str">
        <f t="shared" si="86"/>
        <v/>
      </c>
      <c r="O574" t="str">
        <f t="shared" si="87"/>
        <v/>
      </c>
    </row>
    <row r="575" spans="1:15" x14ac:dyDescent="0.25">
      <c r="A575" s="2">
        <v>43232.826547986107</v>
      </c>
      <c r="B575">
        <v>3395.35</v>
      </c>
      <c r="C575">
        <v>3</v>
      </c>
      <c r="D575">
        <f>VLOOKUP(A575,[1]Sheet1!A$2:F$2018,5,FALSE)</f>
        <v>678.79983910681995</v>
      </c>
      <c r="E575">
        <f>VLOOKUP(A575,[1]Sheet1!A$2:F$2018,6,FALSE)</f>
        <v>679.07</v>
      </c>
      <c r="F575" s="5">
        <f t="shared" ca="1" si="80"/>
        <v>3.2169261187136786E-4</v>
      </c>
      <c r="G575" s="5">
        <f t="shared" ca="1" si="81"/>
        <v>0.21836489318013719</v>
      </c>
      <c r="H575" s="6">
        <f t="shared" si="82"/>
        <v>574</v>
      </c>
      <c r="I575" s="8">
        <f t="shared" si="88"/>
        <v>0.87741622149443921</v>
      </c>
      <c r="J575">
        <f t="shared" si="83"/>
        <v>3395.3501808848337</v>
      </c>
      <c r="K575">
        <f t="shared" si="84"/>
        <v>1.8182315258364504E-3</v>
      </c>
      <c r="L575">
        <f t="shared" si="85"/>
        <v>-9.9483938751976059E-2</v>
      </c>
      <c r="M575" t="str">
        <f t="shared" si="89"/>
        <v/>
      </c>
      <c r="N575" t="str">
        <f t="shared" si="86"/>
        <v/>
      </c>
      <c r="O575" t="str">
        <f t="shared" si="87"/>
        <v/>
      </c>
    </row>
    <row r="576" spans="1:15" x14ac:dyDescent="0.25">
      <c r="A576" s="2">
        <v>43232.826581990739</v>
      </c>
      <c r="B576">
        <v>3395.35</v>
      </c>
      <c r="C576">
        <v>3</v>
      </c>
      <c r="D576">
        <f>VLOOKUP(A576,[1]Sheet1!A$2:F$2018,5,FALSE)</f>
        <v>678.79983910681995</v>
      </c>
      <c r="E576">
        <f>VLOOKUP(A576,[1]Sheet1!A$2:F$2018,6,FALSE)</f>
        <v>679.07</v>
      </c>
      <c r="F576" s="5">
        <f t="shared" ca="1" si="80"/>
        <v>3.243066372402487E-4</v>
      </c>
      <c r="G576" s="5">
        <f t="shared" ca="1" si="81"/>
        <v>0.22013929317995465</v>
      </c>
      <c r="H576" s="6">
        <f t="shared" si="82"/>
        <v>575</v>
      </c>
      <c r="I576" s="8">
        <f t="shared" si="88"/>
        <v>0.87741622149443921</v>
      </c>
      <c r="J576">
        <f t="shared" si="83"/>
        <v>3395.350275185674</v>
      </c>
      <c r="K576">
        <f t="shared" si="84"/>
        <v>1.8049805530584561E-3</v>
      </c>
      <c r="L576">
        <f t="shared" si="85"/>
        <v>-0.15245907977274226</v>
      </c>
      <c r="M576" t="str">
        <f t="shared" si="89"/>
        <v/>
      </c>
      <c r="N576" t="str">
        <f t="shared" si="86"/>
        <v/>
      </c>
      <c r="O576" t="str">
        <f t="shared" si="87"/>
        <v/>
      </c>
    </row>
    <row r="577" spans="1:15" x14ac:dyDescent="0.25">
      <c r="A577" s="2">
        <v>43232.826651539363</v>
      </c>
      <c r="B577">
        <v>3395.35</v>
      </c>
      <c r="C577">
        <v>4</v>
      </c>
      <c r="D577">
        <f>VLOOKUP(A577,[1]Sheet1!A$2:F$2018,5,FALSE)</f>
        <v>678.79983910681995</v>
      </c>
      <c r="E577">
        <f>VLOOKUP(A577,[1]Sheet1!A$2:F$2018,6,FALSE)</f>
        <v>679.06999999999994</v>
      </c>
      <c r="F577" s="5">
        <f t="shared" ca="1" si="80"/>
        <v>3.9799787450684799E-4</v>
      </c>
      <c r="G577" s="5">
        <f t="shared" ca="1" si="81"/>
        <v>0.27016089318010472</v>
      </c>
      <c r="H577" s="6">
        <f t="shared" si="82"/>
        <v>576</v>
      </c>
      <c r="I577" s="8">
        <f t="shared" si="88"/>
        <v>1.7364099602137961</v>
      </c>
      <c r="J577">
        <f t="shared" si="83"/>
        <v>3395.350369486514</v>
      </c>
      <c r="K577">
        <f t="shared" si="84"/>
        <v>1.7899735471348225E-3</v>
      </c>
      <c r="L577">
        <f t="shared" si="85"/>
        <v>-0.20642009745754769</v>
      </c>
      <c r="M577" t="str">
        <f t="shared" si="89"/>
        <v/>
      </c>
      <c r="N577" t="str">
        <f t="shared" si="86"/>
        <v/>
      </c>
      <c r="O577" t="str">
        <f t="shared" si="87"/>
        <v/>
      </c>
    </row>
    <row r="578" spans="1:15" x14ac:dyDescent="0.25">
      <c r="A578" s="2">
        <v>43232.826709976849</v>
      </c>
      <c r="B578">
        <v>3395.349999999999</v>
      </c>
      <c r="C578">
        <v>5</v>
      </c>
      <c r="D578">
        <f>VLOOKUP(A578,[1]Sheet1!A$2:F$2018,5,FALSE)</f>
        <v>678.79983910681995</v>
      </c>
      <c r="E578">
        <f>VLOOKUP(A578,[1]Sheet1!A$2:F$2018,6,FALSE)</f>
        <v>679.07</v>
      </c>
      <c r="F578" s="5">
        <f t="shared" ref="F578:F641" ca="1" si="90">(OFFSET(E578,$T$2,0)-D578)/D578</f>
        <v>3.9799787450684799E-4</v>
      </c>
      <c r="G578" s="5">
        <f t="shared" ca="1" si="81"/>
        <v>0.27016089318010472</v>
      </c>
      <c r="H578" s="6">
        <f t="shared" si="82"/>
        <v>577</v>
      </c>
      <c r="I578" s="8">
        <f t="shared" si="88"/>
        <v>2.4783590859853604</v>
      </c>
      <c r="J578">
        <f t="shared" si="83"/>
        <v>3395.3504637873548</v>
      </c>
      <c r="K578">
        <f t="shared" si="84"/>
        <v>1.7731659226127643E-3</v>
      </c>
      <c r="L578">
        <f t="shared" si="85"/>
        <v>-0.2615589155360119</v>
      </c>
      <c r="M578" t="str">
        <f t="shared" si="89"/>
        <v/>
      </c>
      <c r="N578" t="str">
        <f t="shared" si="86"/>
        <v/>
      </c>
      <c r="O578" t="str">
        <f t="shared" si="87"/>
        <v/>
      </c>
    </row>
    <row r="579" spans="1:15" x14ac:dyDescent="0.25">
      <c r="A579" s="2">
        <v>43232.826733437498</v>
      </c>
      <c r="B579">
        <v>3395.35</v>
      </c>
      <c r="C579">
        <v>3</v>
      </c>
      <c r="D579">
        <f>VLOOKUP(A579,[1]Sheet1!A$2:F$2018,5,FALSE)</f>
        <v>678.79983910681995</v>
      </c>
      <c r="E579">
        <f>VLOOKUP(A579,[1]Sheet1!A$2:F$2018,6,FALSE)</f>
        <v>679.07</v>
      </c>
      <c r="F579" s="5">
        <f t="shared" ca="1" si="90"/>
        <v>3.9799787450684799E-4</v>
      </c>
      <c r="G579" s="5">
        <f t="shared" ref="G579:G642" ca="1" si="91">IF(ISNUMBER(F579),D579*F579,"")</f>
        <v>0.27016089318010472</v>
      </c>
      <c r="H579" s="6">
        <f t="shared" si="82"/>
        <v>578</v>
      </c>
      <c r="I579" s="8">
        <f t="shared" si="88"/>
        <v>0.62488614627831574</v>
      </c>
      <c r="J579">
        <f t="shared" si="83"/>
        <v>3395.3505580881947</v>
      </c>
      <c r="K579">
        <f t="shared" si="84"/>
        <v>1.7545059321543758E-3</v>
      </c>
      <c r="L579">
        <f t="shared" si="85"/>
        <v>-0.31808851971691232</v>
      </c>
      <c r="M579" t="str">
        <f t="shared" si="89"/>
        <v/>
      </c>
      <c r="N579" t="str">
        <f t="shared" si="86"/>
        <v/>
      </c>
      <c r="O579" t="str">
        <f t="shared" si="87"/>
        <v/>
      </c>
    </row>
    <row r="580" spans="1:15" x14ac:dyDescent="0.25">
      <c r="A580" s="2">
        <v>43232.82681111111</v>
      </c>
      <c r="B580">
        <v>3395.35</v>
      </c>
      <c r="C580">
        <v>2</v>
      </c>
      <c r="D580">
        <f>VLOOKUP(A580,[1]Sheet1!A$2:F$2018,5,FALSE)</f>
        <v>678.79983910681995</v>
      </c>
      <c r="E580">
        <f>VLOOKUP(A580,[1]Sheet1!A$2:F$2018,6,FALSE)</f>
        <v>678.82375697785994</v>
      </c>
      <c r="F580" s="5">
        <f t="shared" ca="1" si="90"/>
        <v>3.9799787450684799E-4</v>
      </c>
      <c r="G580" s="5">
        <f t="shared" ca="1" si="91"/>
        <v>0.27016089318010472</v>
      </c>
      <c r="H580" s="6">
        <f t="shared" ref="H580:H643" si="92">H579+1</f>
        <v>579</v>
      </c>
      <c r="I580" s="8">
        <f t="shared" si="88"/>
        <v>-0.19988581215169668</v>
      </c>
      <c r="J580">
        <f t="shared" si="83"/>
        <v>3395.3506523890351</v>
      </c>
      <c r="K580">
        <f t="shared" si="84"/>
        <v>1.7339337732272301E-3</v>
      </c>
      <c r="L580">
        <f t="shared" si="85"/>
        <v>-0.37624795435701691</v>
      </c>
      <c r="M580" t="str">
        <f t="shared" si="89"/>
        <v/>
      </c>
      <c r="N580" t="str">
        <f t="shared" si="86"/>
        <v/>
      </c>
      <c r="O580" t="str">
        <f t="shared" si="87"/>
        <v/>
      </c>
    </row>
    <row r="581" spans="1:15" x14ac:dyDescent="0.25">
      <c r="A581" s="2">
        <v>43232.826835590276</v>
      </c>
      <c r="B581">
        <v>3395.35</v>
      </c>
      <c r="C581">
        <v>2</v>
      </c>
      <c r="D581">
        <f>VLOOKUP(A581,[1]Sheet1!A$2:F$2018,5,FALSE)</f>
        <v>678.79983910681995</v>
      </c>
      <c r="E581">
        <f>VLOOKUP(A581,[1]Sheet1!A$2:F$2018,6,FALSE)</f>
        <v>678.59470423087998</v>
      </c>
      <c r="F581" s="5">
        <f t="shared" ca="1" si="90"/>
        <v>3.9799787450684799E-4</v>
      </c>
      <c r="G581" s="5">
        <f t="shared" ca="1" si="91"/>
        <v>0.27016089318010472</v>
      </c>
      <c r="H581" s="6">
        <f t="shared" si="92"/>
        <v>580</v>
      </c>
      <c r="I581" s="8">
        <f t="shared" si="88"/>
        <v>-0.22526048737483845</v>
      </c>
      <c r="J581">
        <f t="shared" si="83"/>
        <v>3395.3507466898755</v>
      </c>
      <c r="K581">
        <f t="shared" si="84"/>
        <v>1.7113804898561027E-3</v>
      </c>
      <c r="L581">
        <f t="shared" si="85"/>
        <v>-0.43630851231910139</v>
      </c>
      <c r="M581" t="str">
        <f t="shared" si="89"/>
        <v/>
      </c>
      <c r="N581" t="str">
        <f t="shared" si="86"/>
        <v/>
      </c>
      <c r="O581" t="str">
        <f t="shared" si="87"/>
        <v/>
      </c>
    </row>
    <row r="582" spans="1:15" x14ac:dyDescent="0.25">
      <c r="A582" s="2">
        <v>43232.827143981478</v>
      </c>
      <c r="B582">
        <v>3394.1325331069002</v>
      </c>
      <c r="C582">
        <v>12</v>
      </c>
      <c r="D582">
        <f>VLOOKUP(A582,[1]Sheet1!A$2:F$2018,5,FALSE)</f>
        <v>679.40761378679997</v>
      </c>
      <c r="E582">
        <f>VLOOKUP(A582,[1]Sheet1!A$2:F$2018,6,FALSE)</f>
        <v>678.83554629059995</v>
      </c>
      <c r="F582" s="5">
        <f t="shared" ca="1" si="90"/>
        <v>-4.9692376115447042E-4</v>
      </c>
      <c r="G582" s="5">
        <f t="shared" ca="1" si="91"/>
        <v>-0.33761378679992049</v>
      </c>
      <c r="H582" s="6">
        <f t="shared" si="92"/>
        <v>581</v>
      </c>
      <c r="I582" s="8">
        <f t="shared" si="88"/>
        <v>7.9812056966802514</v>
      </c>
      <c r="J582">
        <f t="shared" si="83"/>
        <v>3395.3508409907158</v>
      </c>
      <c r="K582">
        <f t="shared" si="84"/>
        <v>1.686766616734863E-3</v>
      </c>
      <c r="L582">
        <f t="shared" si="85"/>
        <v>-722.27412596888655</v>
      </c>
      <c r="M582" t="str">
        <f t="shared" si="89"/>
        <v/>
      </c>
      <c r="N582" t="str">
        <f t="shared" si="86"/>
        <v/>
      </c>
      <c r="O582" t="str">
        <f t="shared" si="87"/>
        <v/>
      </c>
    </row>
    <row r="583" spans="1:15" x14ac:dyDescent="0.25">
      <c r="A583" s="2">
        <v>43232.827546886583</v>
      </c>
      <c r="B583">
        <v>3392.7834274226002</v>
      </c>
      <c r="C583">
        <v>7</v>
      </c>
      <c r="D583">
        <f>VLOOKUP(A583,[1]Sheet1!A$2:F$2018,5,FALSE)</f>
        <v>679.98030461018004</v>
      </c>
      <c r="E583">
        <f>VLOOKUP(A583,[1]Sheet1!A$2:F$2018,6,FALSE)</f>
        <v>679.00103971999999</v>
      </c>
      <c r="F583" s="5">
        <f t="shared" ca="1" si="90"/>
        <v>-1.3387220247531324E-3</v>
      </c>
      <c r="G583" s="5">
        <f t="shared" ca="1" si="91"/>
        <v>-0.91030461017999198</v>
      </c>
      <c r="H583" s="6">
        <f t="shared" si="92"/>
        <v>582</v>
      </c>
      <c r="I583" s="8">
        <f t="shared" si="88"/>
        <v>2.1901033038044329</v>
      </c>
      <c r="J583">
        <f t="shared" si="83"/>
        <v>3395.2113999760413</v>
      </c>
      <c r="K583">
        <f t="shared" si="84"/>
        <v>0.20008707467942571</v>
      </c>
      <c r="L583">
        <f t="shared" si="85"/>
        <v>-12.1345796940215</v>
      </c>
      <c r="M583" t="str">
        <f t="shared" si="89"/>
        <v/>
      </c>
      <c r="N583" t="str">
        <f t="shared" si="86"/>
        <v/>
      </c>
      <c r="O583" t="str">
        <f t="shared" si="87"/>
        <v/>
      </c>
    </row>
    <row r="584" spans="1:15" x14ac:dyDescent="0.25">
      <c r="A584" s="2">
        <v>43232.827813715281</v>
      </c>
      <c r="B584">
        <v>3394.6519269104001</v>
      </c>
      <c r="C584">
        <v>3</v>
      </c>
      <c r="D584">
        <f>VLOOKUP(A584,[1]Sheet1!A$2:F$2018,5,FALSE)</f>
        <v>681.23318861017992</v>
      </c>
      <c r="E584">
        <f>VLOOKUP(A584,[1]Sheet1!A$2:F$2018,6,FALSE)</f>
        <v>679.00491080000006</v>
      </c>
      <c r="F584" s="5">
        <f t="shared" ca="1" si="90"/>
        <v>-3.1754010907676252E-3</v>
      </c>
      <c r="G584" s="5">
        <f t="shared" ca="1" si="91"/>
        <v>-2.1631886101798727</v>
      </c>
      <c r="H584" s="6">
        <f t="shared" si="92"/>
        <v>583</v>
      </c>
      <c r="I584" s="8">
        <f t="shared" si="88"/>
        <v>0.15891043154093212</v>
      </c>
      <c r="J584">
        <f t="shared" si="83"/>
        <v>3394.9242780574132</v>
      </c>
      <c r="K584">
        <f t="shared" si="84"/>
        <v>0.44547572050759104</v>
      </c>
      <c r="L584">
        <f t="shared" si="85"/>
        <v>-0.61137147205854936</v>
      </c>
      <c r="M584" t="str">
        <f t="shared" si="89"/>
        <v/>
      </c>
      <c r="N584" t="str">
        <f t="shared" si="86"/>
        <v/>
      </c>
      <c r="O584" t="str">
        <f t="shared" si="87"/>
        <v/>
      </c>
    </row>
    <row r="585" spans="1:15" x14ac:dyDescent="0.25">
      <c r="A585" s="2">
        <v>43232.828126134264</v>
      </c>
      <c r="B585">
        <v>3395.0177818046</v>
      </c>
      <c r="C585">
        <v>4</v>
      </c>
      <c r="D585">
        <f>VLOOKUP(A585,[1]Sheet1!A$2:F$2018,5,FALSE)</f>
        <v>681.23318861017992</v>
      </c>
      <c r="E585">
        <f>VLOOKUP(A585,[1]Sheet1!A$2:F$2018,6,FALSE)</f>
        <v>679.01</v>
      </c>
      <c r="F585" s="5">
        <f t="shared" ca="1" si="90"/>
        <v>-3.1754010907676252E-3</v>
      </c>
      <c r="G585" s="5">
        <f t="shared" ca="1" si="91"/>
        <v>-2.1631886101798727</v>
      </c>
      <c r="H585" s="6">
        <f t="shared" si="92"/>
        <v>584</v>
      </c>
      <c r="I585" s="8">
        <f t="shared" si="88"/>
        <v>0.63564172616372827</v>
      </c>
      <c r="J585">
        <f t="shared" si="83"/>
        <v>3394.8636396394609</v>
      </c>
      <c r="K585">
        <f t="shared" si="84"/>
        <v>0.44612820393371444</v>
      </c>
      <c r="L585">
        <f t="shared" si="85"/>
        <v>0.34551091766884645</v>
      </c>
      <c r="M585" t="str">
        <f t="shared" si="89"/>
        <v/>
      </c>
      <c r="N585" t="str">
        <f t="shared" si="86"/>
        <v/>
      </c>
      <c r="O585" t="str">
        <f t="shared" si="87"/>
        <v/>
      </c>
    </row>
    <row r="586" spans="1:15" x14ac:dyDescent="0.25">
      <c r="A586" s="2">
        <v>43232.828126134264</v>
      </c>
      <c r="B586">
        <v>3395.05</v>
      </c>
      <c r="C586">
        <v>1</v>
      </c>
      <c r="D586">
        <f>VLOOKUP(A586,[1]Sheet1!A$2:F$2018,5,FALSE)</f>
        <v>681.23318861017992</v>
      </c>
      <c r="E586">
        <f>VLOOKUP(A586,[1]Sheet1!A$2:F$2018,6,FALSE)</f>
        <v>679.01</v>
      </c>
      <c r="F586" s="5">
        <f t="shared" ca="1" si="90"/>
        <v>-3.1754010907676252E-3</v>
      </c>
      <c r="G586" s="5">
        <f t="shared" ca="1" si="91"/>
        <v>-2.1631886101798727</v>
      </c>
      <c r="H586" s="6">
        <f t="shared" si="92"/>
        <v>585</v>
      </c>
      <c r="I586" s="8">
        <f t="shared" si="88"/>
        <v>-0.83768639374869025</v>
      </c>
      <c r="J586">
        <f t="shared" si="83"/>
        <v>3394.8480746420491</v>
      </c>
      <c r="K586">
        <f t="shared" si="84"/>
        <v>0.44523607210997895</v>
      </c>
      <c r="L586">
        <f t="shared" si="85"/>
        <v>0.45352425510833805</v>
      </c>
      <c r="M586" t="str">
        <f t="shared" si="89"/>
        <v/>
      </c>
      <c r="N586" t="str">
        <f t="shared" si="86"/>
        <v/>
      </c>
      <c r="O586" t="str">
        <f t="shared" si="87"/>
        <v/>
      </c>
    </row>
    <row r="587" spans="1:15" x14ac:dyDescent="0.25">
      <c r="A587" s="2">
        <v>43232.828126134264</v>
      </c>
      <c r="B587">
        <v>3395.05</v>
      </c>
      <c r="C587">
        <v>1</v>
      </c>
      <c r="D587">
        <f>VLOOKUP(A587,[1]Sheet1!A$2:F$2018,5,FALSE)</f>
        <v>681.23318861017992</v>
      </c>
      <c r="E587">
        <f>VLOOKUP(A587,[1]Sheet1!A$2:F$2018,6,FALSE)</f>
        <v>679.01</v>
      </c>
      <c r="F587" s="5">
        <f t="shared" ca="1" si="90"/>
        <v>-3.1754010907676252E-3</v>
      </c>
      <c r="G587" s="5">
        <f t="shared" ca="1" si="91"/>
        <v>-2.1631886101798727</v>
      </c>
      <c r="H587" s="6">
        <f t="shared" si="92"/>
        <v>586</v>
      </c>
      <c r="I587" s="8">
        <f t="shared" si="88"/>
        <v>-0.79085345536852403</v>
      </c>
      <c r="J587">
        <f t="shared" si="83"/>
        <v>3394.8375955591</v>
      </c>
      <c r="K587">
        <f t="shared" si="84"/>
        <v>0.44489047699772177</v>
      </c>
      <c r="L587">
        <f t="shared" si="85"/>
        <v>0.47743085519283956</v>
      </c>
      <c r="M587" t="str">
        <f t="shared" si="89"/>
        <v/>
      </c>
      <c r="N587" t="str">
        <f t="shared" si="86"/>
        <v/>
      </c>
      <c r="O587" t="str">
        <f t="shared" si="87"/>
        <v/>
      </c>
    </row>
    <row r="588" spans="1:15" x14ac:dyDescent="0.25">
      <c r="A588" s="2">
        <v>43232.828127060187</v>
      </c>
      <c r="B588">
        <v>3395.05</v>
      </c>
      <c r="C588">
        <v>2</v>
      </c>
      <c r="D588">
        <f>VLOOKUP(A588,[1]Sheet1!A$2:F$2018,5,FALSE)</f>
        <v>681.23318861017992</v>
      </c>
      <c r="E588">
        <f>VLOOKUP(A588,[1]Sheet1!A$2:F$2018,6,FALSE)</f>
        <v>679.01</v>
      </c>
      <c r="F588" s="5">
        <f t="shared" ca="1" si="90"/>
        <v>-3.1754010907676252E-3</v>
      </c>
      <c r="G588" s="5">
        <f t="shared" ca="1" si="91"/>
        <v>-2.1631886101798727</v>
      </c>
      <c r="H588" s="6">
        <f t="shared" si="92"/>
        <v>587</v>
      </c>
      <c r="I588" s="8">
        <f t="shared" si="88"/>
        <v>-0.29271177166928558</v>
      </c>
      <c r="J588">
        <f t="shared" si="83"/>
        <v>3394.8290963864388</v>
      </c>
      <c r="K588">
        <f t="shared" si="84"/>
        <v>0.44490197111178492</v>
      </c>
      <c r="L588">
        <f t="shared" si="85"/>
        <v>0.496521993394137</v>
      </c>
      <c r="M588" t="str">
        <f t="shared" si="89"/>
        <v/>
      </c>
      <c r="N588" t="str">
        <f t="shared" si="86"/>
        <v/>
      </c>
      <c r="O588" t="str">
        <f t="shared" si="87"/>
        <v/>
      </c>
    </row>
    <row r="589" spans="1:15" x14ac:dyDescent="0.25">
      <c r="A589" s="2">
        <v>43232.828381134263</v>
      </c>
      <c r="B589">
        <v>3395.05</v>
      </c>
      <c r="C589">
        <v>3</v>
      </c>
      <c r="D589">
        <f>VLOOKUP(A589,[1]Sheet1!A$2:F$2018,5,FALSE)</f>
        <v>681.23318861017992</v>
      </c>
      <c r="E589">
        <f>VLOOKUP(A589,[1]Sheet1!A$2:F$2018,6,FALSE)</f>
        <v>679.01</v>
      </c>
      <c r="F589" s="5">
        <f t="shared" ca="1" si="90"/>
        <v>-3.1754010907676252E-3</v>
      </c>
      <c r="G589" s="5">
        <f t="shared" ca="1" si="91"/>
        <v>-2.1631886101798727</v>
      </c>
      <c r="H589" s="6">
        <f t="shared" si="92"/>
        <v>588</v>
      </c>
      <c r="I589" s="8">
        <f t="shared" si="88"/>
        <v>0.1742558460981494</v>
      </c>
      <c r="J589">
        <f t="shared" si="83"/>
        <v>3394.8221098188192</v>
      </c>
      <c r="K589">
        <f t="shared" si="84"/>
        <v>0.44515302338564788</v>
      </c>
      <c r="L589">
        <f t="shared" si="85"/>
        <v>0.51193672559555503</v>
      </c>
      <c r="M589" t="str">
        <f t="shared" si="89"/>
        <v/>
      </c>
      <c r="N589" t="str">
        <f t="shared" si="86"/>
        <v/>
      </c>
      <c r="O589" t="str">
        <f t="shared" si="87"/>
        <v/>
      </c>
    </row>
    <row r="590" spans="1:15" x14ac:dyDescent="0.25">
      <c r="A590" s="2">
        <v>43232.828797847222</v>
      </c>
      <c r="B590">
        <v>3395.05</v>
      </c>
      <c r="C590">
        <v>4</v>
      </c>
      <c r="D590">
        <f>VLOOKUP(A590,[1]Sheet1!A$2:F$2018,5,FALSE)</f>
        <v>681.23318861017992</v>
      </c>
      <c r="E590">
        <f>VLOOKUP(A590,[1]Sheet1!A$2:F$2018,6,FALSE)</f>
        <v>679.01</v>
      </c>
      <c r="F590" s="5">
        <f t="shared" ca="1" si="90"/>
        <v>-3.1754010907676252E-3</v>
      </c>
      <c r="G590" s="5">
        <f t="shared" ca="1" si="91"/>
        <v>-2.1631886101798727</v>
      </c>
      <c r="H590" s="6">
        <f t="shared" si="92"/>
        <v>589</v>
      </c>
      <c r="I590" s="8">
        <f t="shared" si="88"/>
        <v>0.64406118871953066</v>
      </c>
      <c r="J590">
        <f t="shared" si="83"/>
        <v>3394.8166358562416</v>
      </c>
      <c r="K590">
        <f t="shared" si="84"/>
        <v>0.44563784052188543</v>
      </c>
      <c r="L590">
        <f t="shared" si="85"/>
        <v>0.52366321379989511</v>
      </c>
      <c r="M590" t="str">
        <f t="shared" si="89"/>
        <v/>
      </c>
      <c r="N590" t="str">
        <f t="shared" si="86"/>
        <v/>
      </c>
      <c r="O590" t="str">
        <f t="shared" si="87"/>
        <v/>
      </c>
    </row>
    <row r="591" spans="1:15" x14ac:dyDescent="0.25">
      <c r="A591" s="2">
        <v>43232.828797847222</v>
      </c>
      <c r="B591">
        <v>3395.05</v>
      </c>
      <c r="C591">
        <v>1</v>
      </c>
      <c r="D591">
        <f>VLOOKUP(A591,[1]Sheet1!A$2:F$2018,5,FALSE)</f>
        <v>681.23318861017992</v>
      </c>
      <c r="E591">
        <f>VLOOKUP(A591,[1]Sheet1!A$2:F$2018,6,FALSE)</f>
        <v>679.01</v>
      </c>
      <c r="F591" s="5">
        <f t="shared" ca="1" si="90"/>
        <v>-3.1754010907676252E-3</v>
      </c>
      <c r="G591" s="5">
        <f t="shared" ca="1" si="91"/>
        <v>-2.1631886101798727</v>
      </c>
      <c r="H591" s="6">
        <f t="shared" si="92"/>
        <v>590</v>
      </c>
      <c r="I591" s="8">
        <f t="shared" si="88"/>
        <v>-0.84887468762716545</v>
      </c>
      <c r="J591">
        <f t="shared" si="83"/>
        <v>3394.8126744987067</v>
      </c>
      <c r="K591">
        <f t="shared" si="84"/>
        <v>0.44634514634466688</v>
      </c>
      <c r="L591">
        <f t="shared" si="85"/>
        <v>0.53170848442533247</v>
      </c>
      <c r="M591" t="str">
        <f t="shared" si="89"/>
        <v/>
      </c>
      <c r="N591" t="str">
        <f t="shared" si="86"/>
        <v/>
      </c>
      <c r="O591" t="str">
        <f t="shared" si="87"/>
        <v/>
      </c>
    </row>
    <row r="592" spans="1:15" x14ac:dyDescent="0.25">
      <c r="A592" s="2">
        <v>43232.828797847222</v>
      </c>
      <c r="B592">
        <v>3395.05</v>
      </c>
      <c r="C592">
        <v>1</v>
      </c>
      <c r="D592">
        <f>VLOOKUP(A592,[1]Sheet1!A$2:F$2018,5,FALSE)</f>
        <v>681.23318861017992</v>
      </c>
      <c r="E592">
        <f>VLOOKUP(A592,[1]Sheet1!A$2:F$2018,6,FALSE)</f>
        <v>679.01</v>
      </c>
      <c r="F592" s="5">
        <f t="shared" ca="1" si="90"/>
        <v>-3.1754010907676252E-3</v>
      </c>
      <c r="G592" s="5">
        <f t="shared" ca="1" si="91"/>
        <v>-2.1631886101798727</v>
      </c>
      <c r="H592" s="6">
        <f t="shared" si="92"/>
        <v>591</v>
      </c>
      <c r="I592" s="8">
        <f t="shared" si="88"/>
        <v>-0.82854366872763696</v>
      </c>
      <c r="J592">
        <f t="shared" si="83"/>
        <v>3394.8102257462133</v>
      </c>
      <c r="K592">
        <f t="shared" si="84"/>
        <v>0.4472582683399498</v>
      </c>
      <c r="L592">
        <f t="shared" si="85"/>
        <v>0.53609797908675971</v>
      </c>
      <c r="M592" t="str">
        <f t="shared" si="89"/>
        <v/>
      </c>
      <c r="N592" t="str">
        <f t="shared" si="86"/>
        <v/>
      </c>
      <c r="O592" t="str">
        <f t="shared" si="87"/>
        <v/>
      </c>
    </row>
    <row r="593" spans="1:15" x14ac:dyDescent="0.25">
      <c r="A593" s="2">
        <v>43232.828797847222</v>
      </c>
      <c r="B593">
        <v>3395.05</v>
      </c>
      <c r="C593">
        <v>1</v>
      </c>
      <c r="D593">
        <f>VLOOKUP(A593,[1]Sheet1!A$2:F$2018,5,FALSE)</f>
        <v>681.23318861017992</v>
      </c>
      <c r="E593">
        <f>VLOOKUP(A593,[1]Sheet1!A$2:F$2018,6,FALSE)</f>
        <v>679.01</v>
      </c>
      <c r="F593" s="5">
        <f t="shared" ca="1" si="90"/>
        <v>-3.1754010907676252E-3</v>
      </c>
      <c r="G593" s="5">
        <f t="shared" ca="1" si="91"/>
        <v>-2.1631886101798727</v>
      </c>
      <c r="H593" s="6">
        <f t="shared" si="92"/>
        <v>592</v>
      </c>
      <c r="I593" s="8">
        <f t="shared" si="88"/>
        <v>-0.82854366872763696</v>
      </c>
      <c r="J593">
        <f t="shared" si="83"/>
        <v>3394.809289598762</v>
      </c>
      <c r="K593">
        <f t="shared" si="84"/>
        <v>0.44835525885190786</v>
      </c>
      <c r="L593">
        <f t="shared" si="85"/>
        <v>0.53687426763891699</v>
      </c>
      <c r="M593" t="str">
        <f t="shared" si="89"/>
        <v/>
      </c>
      <c r="N593" t="str">
        <f t="shared" si="86"/>
        <v/>
      </c>
      <c r="O593" t="str">
        <f t="shared" si="87"/>
        <v/>
      </c>
    </row>
    <row r="594" spans="1:15" x14ac:dyDescent="0.25">
      <c r="A594" s="2">
        <v>43232.828883946757</v>
      </c>
      <c r="B594">
        <v>3395.05</v>
      </c>
      <c r="C594">
        <v>2</v>
      </c>
      <c r="D594">
        <f>VLOOKUP(A594,[1]Sheet1!A$2:F$2018,5,FALSE)</f>
        <v>681.23318861017992</v>
      </c>
      <c r="E594">
        <f>VLOOKUP(A594,[1]Sheet1!A$2:F$2018,6,FALSE)</f>
        <v>679.01542481649994</v>
      </c>
      <c r="F594" s="5">
        <f t="shared" ca="1" si="90"/>
        <v>-3.1754010907676252E-3</v>
      </c>
      <c r="G594" s="5">
        <f t="shared" ca="1" si="91"/>
        <v>-2.1631886101798727</v>
      </c>
      <c r="H594" s="6">
        <f t="shared" si="92"/>
        <v>593</v>
      </c>
      <c r="I594" s="8">
        <f t="shared" si="88"/>
        <v>-0.34745379656320263</v>
      </c>
      <c r="J594">
        <f t="shared" si="83"/>
        <v>3394.8098660563528</v>
      </c>
      <c r="K594">
        <f t="shared" si="84"/>
        <v>0.44960904247474709</v>
      </c>
      <c r="L594">
        <f t="shared" si="85"/>
        <v>0.53409500468591331</v>
      </c>
      <c r="M594" t="str">
        <f t="shared" si="89"/>
        <v/>
      </c>
      <c r="N594" t="str">
        <f t="shared" si="86"/>
        <v/>
      </c>
      <c r="O594" t="str">
        <f t="shared" si="87"/>
        <v/>
      </c>
    </row>
    <row r="595" spans="1:15" x14ac:dyDescent="0.25">
      <c r="A595" s="2">
        <v>43232.828909583332</v>
      </c>
      <c r="B595">
        <v>3395.05</v>
      </c>
      <c r="C595">
        <v>2</v>
      </c>
      <c r="D595">
        <f>VLOOKUP(A595,[1]Sheet1!A$2:F$2018,5,FALSE)</f>
        <v>681.23318861017992</v>
      </c>
      <c r="E595">
        <f>VLOOKUP(A595,[1]Sheet1!A$2:F$2018,6,FALSE)</f>
        <v>679.01820400000008</v>
      </c>
      <c r="F595" s="5">
        <f t="shared" ca="1" si="90"/>
        <v>-3.1754010907676252E-3</v>
      </c>
      <c r="G595" s="5">
        <f t="shared" ca="1" si="91"/>
        <v>-2.1631886101798727</v>
      </c>
      <c r="H595" s="6">
        <f t="shared" si="92"/>
        <v>594</v>
      </c>
      <c r="I595" s="8">
        <f t="shared" si="88"/>
        <v>-0.36380343755449945</v>
      </c>
      <c r="J595">
        <f t="shared" si="83"/>
        <v>3394.8119551189857</v>
      </c>
      <c r="K595">
        <f t="shared" si="84"/>
        <v>0.45098757913714776</v>
      </c>
      <c r="L595">
        <f t="shared" si="85"/>
        <v>0.52783023751993818</v>
      </c>
      <c r="M595" t="str">
        <f t="shared" si="89"/>
        <v/>
      </c>
      <c r="N595" t="str">
        <f t="shared" si="86"/>
        <v/>
      </c>
      <c r="O595" t="str">
        <f t="shared" si="87"/>
        <v/>
      </c>
    </row>
    <row r="596" spans="1:15" x14ac:dyDescent="0.25">
      <c r="A596" s="2">
        <v>43232.829116643523</v>
      </c>
      <c r="B596">
        <v>3395.0730550470998</v>
      </c>
      <c r="C596">
        <v>7</v>
      </c>
      <c r="D596">
        <f>VLOOKUP(A596,[1]Sheet1!A$2:F$2018,5,FALSE)</f>
        <v>681.40311109417996</v>
      </c>
      <c r="E596">
        <f>VLOOKUP(A596,[1]Sheet1!A$2:F$2018,6,FALSE)</f>
        <v>679.0199783999999</v>
      </c>
      <c r="F596" s="5">
        <f t="shared" ca="1" si="90"/>
        <v>-3.4239806895414102E-3</v>
      </c>
      <c r="G596" s="5">
        <f t="shared" ca="1" si="91"/>
        <v>-2.3331110941799125</v>
      </c>
      <c r="H596" s="6">
        <f t="shared" si="92"/>
        <v>595</v>
      </c>
      <c r="I596" s="8">
        <f t="shared" si="88"/>
        <v>2.0657055646692335</v>
      </c>
      <c r="J596">
        <f t="shared" si="83"/>
        <v>3394.8155567866602</v>
      </c>
      <c r="K596">
        <f t="shared" si="84"/>
        <v>0.45245403081875529</v>
      </c>
      <c r="L596">
        <f t="shared" si="85"/>
        <v>0.56911474514592175</v>
      </c>
      <c r="M596" t="str">
        <f t="shared" si="89"/>
        <v/>
      </c>
      <c r="N596" t="str">
        <f t="shared" si="86"/>
        <v/>
      </c>
      <c r="O596" t="str">
        <f t="shared" si="87"/>
        <v/>
      </c>
    </row>
    <row r="597" spans="1:15" x14ac:dyDescent="0.25">
      <c r="A597" s="2">
        <v>43232.829159953697</v>
      </c>
      <c r="B597">
        <v>3395.0998920000002</v>
      </c>
      <c r="C597">
        <v>3</v>
      </c>
      <c r="D597">
        <f>VLOOKUP(A597,[1]Sheet1!A$2:F$2018,5,FALSE)</f>
        <v>681.40311109417996</v>
      </c>
      <c r="E597">
        <f>VLOOKUP(A597,[1]Sheet1!A$2:F$2018,6,FALSE)</f>
        <v>679.07</v>
      </c>
      <c r="F597" s="5">
        <f t="shared" ca="1" si="90"/>
        <v>-3.4239806895414102E-3</v>
      </c>
      <c r="G597" s="5">
        <f t="shared" ca="1" si="91"/>
        <v>-2.3331110941799125</v>
      </c>
      <c r="H597" s="6">
        <f t="shared" si="92"/>
        <v>596</v>
      </c>
      <c r="I597" s="8">
        <f t="shared" si="88"/>
        <v>3.864490798001409E-2</v>
      </c>
      <c r="J597">
        <f t="shared" si="83"/>
        <v>3394.8233059219024</v>
      </c>
      <c r="K597">
        <f t="shared" si="84"/>
        <v>0.4543100801169509</v>
      </c>
      <c r="L597">
        <f t="shared" si="85"/>
        <v>0.60880462530482948</v>
      </c>
      <c r="M597" t="str">
        <f t="shared" si="89"/>
        <v/>
      </c>
      <c r="N597" t="str">
        <f t="shared" si="86"/>
        <v/>
      </c>
      <c r="O597" t="str">
        <f t="shared" si="87"/>
        <v/>
      </c>
    </row>
    <row r="598" spans="1:15" x14ac:dyDescent="0.25">
      <c r="A598" s="2">
        <v>43232.829159953697</v>
      </c>
      <c r="B598">
        <v>3395.1</v>
      </c>
      <c r="C598">
        <v>1</v>
      </c>
      <c r="D598">
        <f>VLOOKUP(A598,[1]Sheet1!A$2:F$2018,5,FALSE)</f>
        <v>681.40311109417996</v>
      </c>
      <c r="E598">
        <f>VLOOKUP(A598,[1]Sheet1!A$2:F$2018,6,FALSE)</f>
        <v>679.07</v>
      </c>
      <c r="F598" s="5">
        <f t="shared" ca="1" si="90"/>
        <v>-3.4239806895414102E-3</v>
      </c>
      <c r="G598" s="5">
        <f t="shared" ca="1" si="91"/>
        <v>-2.3331110941799125</v>
      </c>
      <c r="H598" s="6">
        <f t="shared" si="92"/>
        <v>597</v>
      </c>
      <c r="I598" s="8">
        <f t="shared" si="88"/>
        <v>-0.8888328835403223</v>
      </c>
      <c r="J598">
        <f t="shared" si="83"/>
        <v>3394.8355184985835</v>
      </c>
      <c r="K598">
        <f t="shared" si="84"/>
        <v>0.4565412879447609</v>
      </c>
      <c r="L598">
        <f t="shared" si="85"/>
        <v>0.57931562467667375</v>
      </c>
      <c r="M598" t="str">
        <f t="shared" si="89"/>
        <v/>
      </c>
      <c r="N598" t="str">
        <f t="shared" si="86"/>
        <v/>
      </c>
      <c r="O598" t="str">
        <f t="shared" si="87"/>
        <v/>
      </c>
    </row>
    <row r="599" spans="1:15" x14ac:dyDescent="0.25">
      <c r="A599" s="2">
        <v>43232.829163379633</v>
      </c>
      <c r="B599">
        <v>3395.2310180324998</v>
      </c>
      <c r="C599">
        <v>2</v>
      </c>
      <c r="D599">
        <f>VLOOKUP(A599,[1]Sheet1!A$2:F$2018,5,FALSE)</f>
        <v>681.40311109417996</v>
      </c>
      <c r="E599">
        <f>VLOOKUP(A599,[1]Sheet1!A$2:F$2018,6,FALSE)</f>
        <v>679.07</v>
      </c>
      <c r="F599" s="5">
        <f t="shared" ca="1" si="90"/>
        <v>-3.4239806895414102E-3</v>
      </c>
      <c r="G599" s="5">
        <f t="shared" ca="1" si="91"/>
        <v>-2.3331110941799125</v>
      </c>
      <c r="H599" s="6">
        <f t="shared" si="92"/>
        <v>598</v>
      </c>
      <c r="I599" s="8">
        <f t="shared" si="88"/>
        <v>-0.39503887568789087</v>
      </c>
      <c r="J599">
        <f t="shared" si="83"/>
        <v>3394.8490044668615</v>
      </c>
      <c r="K599">
        <f t="shared" si="84"/>
        <v>0.45860761439074765</v>
      </c>
      <c r="L599">
        <f t="shared" si="85"/>
        <v>0.8329856584387848</v>
      </c>
      <c r="M599" t="str">
        <f t="shared" si="89"/>
        <v/>
      </c>
      <c r="N599" t="str">
        <f t="shared" si="86"/>
        <v/>
      </c>
      <c r="O599" t="str">
        <f t="shared" si="87"/>
        <v/>
      </c>
    </row>
    <row r="600" spans="1:15" x14ac:dyDescent="0.25">
      <c r="A600" s="2">
        <v>43232.829163379633</v>
      </c>
      <c r="B600">
        <v>3395.35</v>
      </c>
      <c r="C600">
        <v>1</v>
      </c>
      <c r="D600">
        <f>VLOOKUP(A600,[1]Sheet1!A$2:F$2018,5,FALSE)</f>
        <v>681.40311109417996</v>
      </c>
      <c r="E600">
        <f>VLOOKUP(A600,[1]Sheet1!A$2:F$2018,6,FALSE)</f>
        <v>679.07</v>
      </c>
      <c r="F600" s="5">
        <f t="shared" ca="1" si="90"/>
        <v>-3.4239806895414102E-3</v>
      </c>
      <c r="G600" s="5">
        <f t="shared" ca="1" si="91"/>
        <v>-2.3331110941799125</v>
      </c>
      <c r="H600" s="6">
        <f t="shared" si="92"/>
        <v>599</v>
      </c>
      <c r="I600" s="8">
        <f t="shared" si="88"/>
        <v>-0.83929999664280008</v>
      </c>
      <c r="J600">
        <f t="shared" si="83"/>
        <v>3394.8787244287691</v>
      </c>
      <c r="K600">
        <f t="shared" si="84"/>
        <v>0.46287449944133768</v>
      </c>
      <c r="L600">
        <f t="shared" si="85"/>
        <v>1.0181497831476232</v>
      </c>
      <c r="M600" t="str">
        <f t="shared" si="89"/>
        <v/>
      </c>
      <c r="N600" t="str">
        <f t="shared" si="86"/>
        <v/>
      </c>
      <c r="O600" t="str">
        <f t="shared" si="87"/>
        <v/>
      </c>
    </row>
    <row r="601" spans="1:15" x14ac:dyDescent="0.25">
      <c r="A601" s="2">
        <v>43232.829163379633</v>
      </c>
      <c r="B601">
        <v>3395.35</v>
      </c>
      <c r="C601">
        <v>1</v>
      </c>
      <c r="D601">
        <f>VLOOKUP(A601,[1]Sheet1!A$2:F$2018,5,FALSE)</f>
        <v>681.40311109417996</v>
      </c>
      <c r="E601">
        <f>VLOOKUP(A601,[1]Sheet1!A$2:F$2018,6,FALSE)</f>
        <v>679.07</v>
      </c>
      <c r="F601" s="5">
        <f t="shared" ca="1" si="90"/>
        <v>-3.4239806895414102E-3</v>
      </c>
      <c r="G601" s="5">
        <f t="shared" ca="1" si="91"/>
        <v>-2.3331110941799125</v>
      </c>
      <c r="H601" s="6">
        <f t="shared" si="92"/>
        <v>600</v>
      </c>
      <c r="I601" s="8">
        <f t="shared" si="88"/>
        <v>-0.80612681444246492</v>
      </c>
      <c r="J601">
        <f t="shared" si="83"/>
        <v>3394.9226422389002</v>
      </c>
      <c r="K601">
        <f t="shared" si="84"/>
        <v>0.46918177581061321</v>
      </c>
      <c r="L601">
        <f t="shared" si="85"/>
        <v>0.91085754633458038</v>
      </c>
      <c r="M601" t="str">
        <f t="shared" si="89"/>
        <v/>
      </c>
      <c r="N601" t="str">
        <f t="shared" si="86"/>
        <v/>
      </c>
      <c r="O601" t="str">
        <f t="shared" si="87"/>
        <v/>
      </c>
    </row>
    <row r="602" spans="1:15" x14ac:dyDescent="0.25">
      <c r="A602" s="2">
        <v>43232.829163379633</v>
      </c>
      <c r="B602">
        <v>3395.35</v>
      </c>
      <c r="C602">
        <v>1</v>
      </c>
      <c r="D602">
        <f>VLOOKUP(A602,[1]Sheet1!A$2:F$2018,5,FALSE)</f>
        <v>681.40311109417996</v>
      </c>
      <c r="E602">
        <f>VLOOKUP(A602,[1]Sheet1!A$2:F$2018,6,FALSE)</f>
        <v>679.07</v>
      </c>
      <c r="F602" s="5">
        <f t="shared" ca="1" si="90"/>
        <v>-3.4239806895414102E-3</v>
      </c>
      <c r="G602" s="5">
        <f t="shared" ca="1" si="91"/>
        <v>-2.3331110941799125</v>
      </c>
      <c r="H602" s="6">
        <f t="shared" si="92"/>
        <v>601</v>
      </c>
      <c r="I602" s="8">
        <f t="shared" si="88"/>
        <v>-0.76516220355467579</v>
      </c>
      <c r="J602">
        <f t="shared" si="83"/>
        <v>3394.9665600490302</v>
      </c>
      <c r="K602">
        <f t="shared" si="84"/>
        <v>0.47404879619984164</v>
      </c>
      <c r="L602">
        <f t="shared" si="85"/>
        <v>0.80886177550383498</v>
      </c>
      <c r="M602" t="str">
        <f t="shared" si="89"/>
        <v/>
      </c>
      <c r="N602" t="str">
        <f t="shared" si="86"/>
        <v/>
      </c>
      <c r="O602" t="str">
        <f t="shared" si="87"/>
        <v/>
      </c>
    </row>
    <row r="603" spans="1:15" x14ac:dyDescent="0.25">
      <c r="A603" s="2">
        <v>43232.829163379633</v>
      </c>
      <c r="B603">
        <v>3395.35</v>
      </c>
      <c r="C603">
        <v>1</v>
      </c>
      <c r="D603">
        <f>VLOOKUP(A603,[1]Sheet1!A$2:F$2018,5,FALSE)</f>
        <v>681.40311109417996</v>
      </c>
      <c r="E603">
        <f>VLOOKUP(A603,[1]Sheet1!A$2:F$2018,6,FALSE)</f>
        <v>679.07</v>
      </c>
      <c r="F603" s="5">
        <f t="shared" ca="1" si="90"/>
        <v>-3.4239806895414102E-3</v>
      </c>
      <c r="G603" s="5">
        <f t="shared" ca="1" si="91"/>
        <v>-2.3331110941799125</v>
      </c>
      <c r="H603" s="6">
        <f t="shared" si="92"/>
        <v>602</v>
      </c>
      <c r="I603" s="8">
        <f t="shared" si="88"/>
        <v>-0.74749475153742029</v>
      </c>
      <c r="J603">
        <f t="shared" si="83"/>
        <v>3395.0104778591613</v>
      </c>
      <c r="K603">
        <f t="shared" si="84"/>
        <v>0.47751960117907627</v>
      </c>
      <c r="L603">
        <f t="shared" si="85"/>
        <v>0.71101194589775163</v>
      </c>
      <c r="M603" t="str">
        <f t="shared" si="89"/>
        <v/>
      </c>
      <c r="N603" t="str">
        <f t="shared" si="86"/>
        <v/>
      </c>
      <c r="O603" t="str">
        <f t="shared" si="87"/>
        <v/>
      </c>
    </row>
    <row r="604" spans="1:15" x14ac:dyDescent="0.25">
      <c r="A604" s="2">
        <v>43232.829163379633</v>
      </c>
      <c r="B604">
        <v>3395.35</v>
      </c>
      <c r="C604">
        <v>1</v>
      </c>
      <c r="D604">
        <f>VLOOKUP(A604,[1]Sheet1!A$2:F$2018,5,FALSE)</f>
        <v>681.40311109417996</v>
      </c>
      <c r="E604">
        <f>VLOOKUP(A604,[1]Sheet1!A$2:F$2018,6,FALSE)</f>
        <v>679.07</v>
      </c>
      <c r="F604" s="5">
        <f t="shared" ca="1" si="90"/>
        <v>-3.4239806895414102E-3</v>
      </c>
      <c r="G604" s="5">
        <f t="shared" ca="1" si="91"/>
        <v>-2.3331110941799125</v>
      </c>
      <c r="H604" s="6">
        <f t="shared" si="92"/>
        <v>603</v>
      </c>
      <c r="I604" s="8">
        <f t="shared" si="88"/>
        <v>-0.73021463739252046</v>
      </c>
      <c r="J604">
        <f t="shared" si="83"/>
        <v>3395.0543956692923</v>
      </c>
      <c r="K604">
        <f t="shared" si="84"/>
        <v>0.4796245028643929</v>
      </c>
      <c r="L604">
        <f t="shared" si="85"/>
        <v>0.6163244974813662</v>
      </c>
      <c r="M604" t="str">
        <f t="shared" si="89"/>
        <v/>
      </c>
      <c r="N604" t="str">
        <f t="shared" si="86"/>
        <v/>
      </c>
      <c r="O604" t="str">
        <f t="shared" si="87"/>
        <v/>
      </c>
    </row>
    <row r="605" spans="1:15" x14ac:dyDescent="0.25">
      <c r="A605" s="2">
        <v>43232.829163379633</v>
      </c>
      <c r="B605">
        <v>3395.35</v>
      </c>
      <c r="C605">
        <v>1</v>
      </c>
      <c r="D605">
        <f>VLOOKUP(A605,[1]Sheet1!A$2:F$2018,5,FALSE)</f>
        <v>681.40311109417996</v>
      </c>
      <c r="E605">
        <f>VLOOKUP(A605,[1]Sheet1!A$2:F$2018,6,FALSE)</f>
        <v>679.07</v>
      </c>
      <c r="F605" s="5">
        <f t="shared" ca="1" si="90"/>
        <v>-3.4239806895414102E-3</v>
      </c>
      <c r="G605" s="5">
        <f t="shared" ca="1" si="91"/>
        <v>-2.3331110941799125</v>
      </c>
      <c r="H605" s="6">
        <f t="shared" si="92"/>
        <v>604</v>
      </c>
      <c r="I605" s="8">
        <f t="shared" si="88"/>
        <v>-0.73021463739252046</v>
      </c>
      <c r="J605">
        <f t="shared" si="83"/>
        <v>3395.0983134794228</v>
      </c>
      <c r="K605">
        <f t="shared" si="84"/>
        <v>0.48038145664835435</v>
      </c>
      <c r="L605">
        <f t="shared" si="85"/>
        <v>0.5239305495535258</v>
      </c>
      <c r="M605" t="str">
        <f t="shared" si="89"/>
        <v/>
      </c>
      <c r="N605" t="str">
        <f t="shared" si="86"/>
        <v/>
      </c>
      <c r="O605" t="str">
        <f t="shared" si="87"/>
        <v/>
      </c>
    </row>
    <row r="606" spans="1:15" x14ac:dyDescent="0.25">
      <c r="A606" s="2">
        <v>43232.829163379633</v>
      </c>
      <c r="B606">
        <v>3395.35</v>
      </c>
      <c r="C606">
        <v>1</v>
      </c>
      <c r="D606">
        <f>VLOOKUP(A606,[1]Sheet1!A$2:F$2018,5,FALSE)</f>
        <v>681.40311109417996</v>
      </c>
      <c r="E606">
        <f>VLOOKUP(A606,[1]Sheet1!A$2:F$2018,6,FALSE)</f>
        <v>679.07</v>
      </c>
      <c r="F606" s="5">
        <f t="shared" ca="1" si="90"/>
        <v>-3.4239806895414102E-3</v>
      </c>
      <c r="G606" s="5">
        <f t="shared" ca="1" si="91"/>
        <v>-2.3331110941799125</v>
      </c>
      <c r="H606" s="6">
        <f t="shared" si="92"/>
        <v>605</v>
      </c>
      <c r="I606" s="8">
        <f t="shared" si="88"/>
        <v>-0.71330099743127973</v>
      </c>
      <c r="J606">
        <f t="shared" si="83"/>
        <v>3395.1422312895534</v>
      </c>
      <c r="K606">
        <f t="shared" si="84"/>
        <v>0.47979684236274445</v>
      </c>
      <c r="L606">
        <f t="shared" si="85"/>
        <v>0.43303475992754248</v>
      </c>
      <c r="M606" t="str">
        <f t="shared" si="89"/>
        <v/>
      </c>
      <c r="N606" t="str">
        <f t="shared" si="86"/>
        <v/>
      </c>
      <c r="O606" t="str">
        <f t="shared" si="87"/>
        <v/>
      </c>
    </row>
    <row r="607" spans="1:15" x14ac:dyDescent="0.25">
      <c r="A607" s="2">
        <v>43232.829163379633</v>
      </c>
      <c r="B607">
        <v>3395.35</v>
      </c>
      <c r="C607">
        <v>1</v>
      </c>
      <c r="D607">
        <f>VLOOKUP(A607,[1]Sheet1!A$2:F$2018,5,FALSE)</f>
        <v>681.40311109417996</v>
      </c>
      <c r="E607">
        <f>VLOOKUP(A607,[1]Sheet1!A$2:F$2018,6,FALSE)</f>
        <v>679.07</v>
      </c>
      <c r="F607" s="5">
        <f t="shared" ca="1" si="90"/>
        <v>-3.4239806895414102E-3</v>
      </c>
      <c r="G607" s="5">
        <f t="shared" ca="1" si="91"/>
        <v>-2.3331110941799125</v>
      </c>
      <c r="H607" s="6">
        <f t="shared" si="92"/>
        <v>606</v>
      </c>
      <c r="I607" s="8">
        <f t="shared" si="88"/>
        <v>-0.68424810426881577</v>
      </c>
      <c r="J607">
        <f t="shared" si="83"/>
        <v>3395.1861490996844</v>
      </c>
      <c r="K607">
        <f t="shared" si="84"/>
        <v>0.47786573626586015</v>
      </c>
      <c r="L607">
        <f t="shared" si="85"/>
        <v>0.34288062081182452</v>
      </c>
      <c r="M607" t="str">
        <f t="shared" si="89"/>
        <v/>
      </c>
      <c r="N607" t="str">
        <f t="shared" si="86"/>
        <v/>
      </c>
      <c r="O607" t="str">
        <f t="shared" si="87"/>
        <v/>
      </c>
    </row>
    <row r="608" spans="1:15" x14ac:dyDescent="0.25">
      <c r="A608" s="2">
        <v>43232.829163379633</v>
      </c>
      <c r="B608">
        <v>3395.35</v>
      </c>
      <c r="C608">
        <v>1</v>
      </c>
      <c r="D608">
        <f>VLOOKUP(A608,[1]Sheet1!A$2:F$2018,5,FALSE)</f>
        <v>681.40311109417996</v>
      </c>
      <c r="E608">
        <f>VLOOKUP(A608,[1]Sheet1!A$2:F$2018,6,FALSE)</f>
        <v>679.07</v>
      </c>
      <c r="F608" s="5">
        <f t="shared" ca="1" si="90"/>
        <v>-3.4239806895414102E-3</v>
      </c>
      <c r="G608" s="5">
        <f t="shared" ca="1" si="91"/>
        <v>-2.3331110941799125</v>
      </c>
      <c r="H608" s="6">
        <f t="shared" si="92"/>
        <v>607</v>
      </c>
      <c r="I608" s="8">
        <f t="shared" si="88"/>
        <v>-0.68424810426881577</v>
      </c>
      <c r="J608">
        <f t="shared" si="83"/>
        <v>3395.2300669098149</v>
      </c>
      <c r="K608">
        <f t="shared" si="84"/>
        <v>0.47457170138826404</v>
      </c>
      <c r="L608">
        <f t="shared" si="85"/>
        <v>0.25271858780063389</v>
      </c>
      <c r="M608" t="str">
        <f t="shared" si="89"/>
        <v/>
      </c>
      <c r="N608" t="str">
        <f t="shared" si="86"/>
        <v/>
      </c>
      <c r="O608" t="str">
        <f t="shared" si="87"/>
        <v/>
      </c>
    </row>
    <row r="609" spans="1:15" x14ac:dyDescent="0.25">
      <c r="A609" s="2">
        <v>43232.829163379633</v>
      </c>
      <c r="B609">
        <v>3395.35</v>
      </c>
      <c r="C609">
        <v>1</v>
      </c>
      <c r="D609">
        <f>VLOOKUP(A609,[1]Sheet1!A$2:F$2018,5,FALSE)</f>
        <v>681.40311109417996</v>
      </c>
      <c r="E609">
        <f>VLOOKUP(A609,[1]Sheet1!A$2:F$2018,6,FALSE)</f>
        <v>679.07</v>
      </c>
      <c r="F609" s="5">
        <f t="shared" ca="1" si="90"/>
        <v>-3.4239806895414102E-3</v>
      </c>
      <c r="G609" s="5">
        <f t="shared" ca="1" si="91"/>
        <v>-2.3331110941799125</v>
      </c>
      <c r="H609" s="6">
        <f t="shared" si="92"/>
        <v>608</v>
      </c>
      <c r="I609" s="8">
        <f t="shared" si="88"/>
        <v>-0.66819255060597826</v>
      </c>
      <c r="J609">
        <f t="shared" si="83"/>
        <v>3395.2739847199459</v>
      </c>
      <c r="K609">
        <f t="shared" si="84"/>
        <v>0.46988607505030133</v>
      </c>
      <c r="L609">
        <f t="shared" si="85"/>
        <v>0.16177385134437641</v>
      </c>
      <c r="M609" t="str">
        <f t="shared" si="89"/>
        <v/>
      </c>
      <c r="N609" t="str">
        <f t="shared" si="86"/>
        <v/>
      </c>
      <c r="O609" t="str">
        <f t="shared" si="87"/>
        <v/>
      </c>
    </row>
    <row r="610" spans="1:15" x14ac:dyDescent="0.25">
      <c r="A610" s="2">
        <v>43232.829163379633</v>
      </c>
      <c r="B610">
        <v>3395.35</v>
      </c>
      <c r="C610">
        <v>1</v>
      </c>
      <c r="D610">
        <f>VLOOKUP(A610,[1]Sheet1!A$2:F$2018,5,FALSE)</f>
        <v>681.40311109417996</v>
      </c>
      <c r="E610">
        <f>VLOOKUP(A610,[1]Sheet1!A$2:F$2018,6,FALSE)</f>
        <v>679.07</v>
      </c>
      <c r="F610" s="5">
        <f t="shared" ca="1" si="90"/>
        <v>-3.4239806895414102E-3</v>
      </c>
      <c r="G610" s="5">
        <f t="shared" ca="1" si="91"/>
        <v>-2.3331110941799125</v>
      </c>
      <c r="H610" s="6">
        <f t="shared" si="92"/>
        <v>609</v>
      </c>
      <c r="I610" s="8">
        <f t="shared" si="88"/>
        <v>-0.65243825430126001</v>
      </c>
      <c r="J610">
        <f t="shared" si="83"/>
        <v>3395.317902530076</v>
      </c>
      <c r="K610">
        <f t="shared" si="84"/>
        <v>0.46376667969981411</v>
      </c>
      <c r="L610">
        <f t="shared" si="85"/>
        <v>6.9210383860822344E-2</v>
      </c>
      <c r="M610" t="str">
        <f t="shared" si="89"/>
        <v/>
      </c>
      <c r="N610" t="str">
        <f t="shared" si="86"/>
        <v/>
      </c>
      <c r="O610" t="str">
        <f t="shared" si="87"/>
        <v/>
      </c>
    </row>
    <row r="611" spans="1:15" x14ac:dyDescent="0.25">
      <c r="A611" s="2">
        <v>43232.829177002313</v>
      </c>
      <c r="B611">
        <v>3395.35</v>
      </c>
      <c r="C611">
        <v>3</v>
      </c>
      <c r="D611">
        <f>VLOOKUP(A611,[1]Sheet1!A$2:F$2018,5,FALSE)</f>
        <v>681.40311109417996</v>
      </c>
      <c r="E611">
        <f>VLOOKUP(A611,[1]Sheet1!A$2:F$2018,6,FALSE)</f>
        <v>679.07</v>
      </c>
      <c r="F611" s="5">
        <f t="shared" ca="1" si="90"/>
        <v>-3.4239806895414102E-3</v>
      </c>
      <c r="G611" s="5">
        <f t="shared" ca="1" si="91"/>
        <v>-2.3331110941799125</v>
      </c>
      <c r="H611" s="6">
        <f t="shared" si="92"/>
        <v>610</v>
      </c>
      <c r="I611" s="8">
        <f t="shared" si="88"/>
        <v>0.21747941810042001</v>
      </c>
      <c r="J611">
        <f t="shared" si="83"/>
        <v>3395.3618203402075</v>
      </c>
      <c r="K611">
        <f t="shared" si="84"/>
        <v>0.4561558163384406</v>
      </c>
      <c r="L611">
        <f t="shared" si="85"/>
        <v>-2.591294418310746E-2</v>
      </c>
      <c r="M611" t="str">
        <f t="shared" si="89"/>
        <v/>
      </c>
      <c r="N611" t="str">
        <f t="shared" si="86"/>
        <v/>
      </c>
      <c r="O611" t="str">
        <f t="shared" si="87"/>
        <v/>
      </c>
    </row>
    <row r="612" spans="1:15" x14ac:dyDescent="0.25">
      <c r="A612" s="2">
        <v>43232.829178969907</v>
      </c>
      <c r="B612">
        <v>3395.35</v>
      </c>
      <c r="C612">
        <v>2</v>
      </c>
      <c r="D612">
        <f>VLOOKUP(A612,[1]Sheet1!A$2:F$2018,5,FALSE)</f>
        <v>681.40311109417996</v>
      </c>
      <c r="E612">
        <f>VLOOKUP(A612,[1]Sheet1!A$2:F$2018,6,FALSE)</f>
        <v>679.07</v>
      </c>
      <c r="F612" s="5">
        <f t="shared" ca="1" si="90"/>
        <v>-3.4239806895415771E-3</v>
      </c>
      <c r="G612" s="5">
        <f t="shared" ca="1" si="91"/>
        <v>-2.3331110941800262</v>
      </c>
      <c r="H612" s="6">
        <f t="shared" si="92"/>
        <v>611</v>
      </c>
      <c r="I612" s="8">
        <f t="shared" si="88"/>
        <v>-0.21747941810042001</v>
      </c>
      <c r="J612">
        <f t="shared" si="83"/>
        <v>3395.405738150338</v>
      </c>
      <c r="K612">
        <f t="shared" si="84"/>
        <v>0.44697730397076685</v>
      </c>
      <c r="L612">
        <f t="shared" si="85"/>
        <v>-0.1247001801724025</v>
      </c>
      <c r="M612" t="str">
        <f t="shared" si="89"/>
        <v/>
      </c>
      <c r="N612" t="str">
        <f t="shared" si="86"/>
        <v/>
      </c>
      <c r="O612" t="str">
        <f t="shared" si="87"/>
        <v/>
      </c>
    </row>
    <row r="613" spans="1:15" x14ac:dyDescent="0.25">
      <c r="A613" s="2">
        <v>43232.829178969907</v>
      </c>
      <c r="B613">
        <v>3395.35</v>
      </c>
      <c r="C613">
        <v>1</v>
      </c>
      <c r="D613">
        <f>VLOOKUP(A613,[1]Sheet1!A$2:F$2018,5,FALSE)</f>
        <v>681.40311109417996</v>
      </c>
      <c r="E613">
        <f>VLOOKUP(A613,[1]Sheet1!A$2:F$2018,6,FALSE)</f>
        <v>679.07</v>
      </c>
      <c r="F613" s="5">
        <f t="shared" ca="1" si="90"/>
        <v>-3.4239806895415771E-3</v>
      </c>
      <c r="G613" s="5">
        <f t="shared" ca="1" si="91"/>
        <v>-2.3331110941800262</v>
      </c>
      <c r="H613" s="6">
        <f t="shared" si="92"/>
        <v>612</v>
      </c>
      <c r="I613" s="8">
        <f t="shared" si="88"/>
        <v>-0.64040414460090656</v>
      </c>
      <c r="J613">
        <f t="shared" si="83"/>
        <v>3395.4496559604681</v>
      </c>
      <c r="K613">
        <f t="shared" si="84"/>
        <v>0.43613217911150304</v>
      </c>
      <c r="L613">
        <f t="shared" si="85"/>
        <v>-0.22849944407048151</v>
      </c>
      <c r="M613" t="str">
        <f t="shared" si="89"/>
        <v/>
      </c>
      <c r="N613" t="str">
        <f t="shared" si="86"/>
        <v/>
      </c>
      <c r="O613" t="str">
        <f t="shared" si="87"/>
        <v/>
      </c>
    </row>
    <row r="614" spans="1:15" x14ac:dyDescent="0.25">
      <c r="A614" s="2">
        <v>43232.829178969907</v>
      </c>
      <c r="B614">
        <v>3395.35</v>
      </c>
      <c r="C614">
        <v>1</v>
      </c>
      <c r="D614">
        <f>VLOOKUP(A614,[1]Sheet1!A$2:F$2018,5,FALSE)</f>
        <v>681.40311109417996</v>
      </c>
      <c r="E614">
        <f>VLOOKUP(A614,[1]Sheet1!A$2:F$2018,6,FALSE)</f>
        <v>679.07</v>
      </c>
      <c r="F614" s="5">
        <f t="shared" ca="1" si="90"/>
        <v>-3.4239806895415771E-3</v>
      </c>
      <c r="G614" s="5">
        <f t="shared" ca="1" si="91"/>
        <v>-2.3331110941800262</v>
      </c>
      <c r="H614" s="6">
        <f t="shared" si="92"/>
        <v>613</v>
      </c>
      <c r="I614" s="8">
        <f t="shared" si="88"/>
        <v>-0.60483646188740148</v>
      </c>
      <c r="J614">
        <f t="shared" ref="J614:J677" si="93">FORECAST(H614,B579:B613,H579:H613)</f>
        <v>3395.4935737705991</v>
      </c>
      <c r="K614">
        <f t="shared" ref="K614:K677" si="94">STEYX(B579:B613,H579:H613)</f>
        <v>0.42349242136565235</v>
      </c>
      <c r="L614">
        <f t="shared" ref="L614:L677" si="95">(B614-J614)/K614</f>
        <v>-0.33902323478716456</v>
      </c>
      <c r="M614" t="str">
        <f t="shared" si="89"/>
        <v/>
      </c>
      <c r="N614" t="str">
        <f t="shared" ref="N614:N677" si="96">IF(M614=1,G614,"")</f>
        <v/>
      </c>
      <c r="O614" t="str">
        <f t="shared" ref="O614:O677" si="97">IF(M614=1,IF(ISNUMBER(M613),"",G614),"")</f>
        <v/>
      </c>
    </row>
    <row r="615" spans="1:15" x14ac:dyDescent="0.25">
      <c r="A615" s="2">
        <v>43232.829183518523</v>
      </c>
      <c r="B615">
        <v>3395.35</v>
      </c>
      <c r="C615">
        <v>3</v>
      </c>
      <c r="D615">
        <f>VLOOKUP(A615,[1]Sheet1!A$2:F$2018,5,FALSE)</f>
        <v>681.40311109417996</v>
      </c>
      <c r="E615">
        <f>VLOOKUP(A615,[1]Sheet1!A$2:F$2018,6,FALSE)</f>
        <v>679.07</v>
      </c>
      <c r="F615" s="5">
        <f t="shared" ca="1" si="90"/>
        <v>-2.1244403945490831E-3</v>
      </c>
      <c r="G615" s="5">
        <f t="shared" ca="1" si="91"/>
        <v>-1.4476002941798924</v>
      </c>
      <c r="H615" s="6">
        <f t="shared" si="92"/>
        <v>614</v>
      </c>
      <c r="I615" s="8">
        <f t="shared" ref="I615:I678" si="98">(C615-AVERAGE(C579:C614))/_xlfn.STDEV.S(C579:C614)</f>
        <v>0.31916035569049894</v>
      </c>
      <c r="J615">
        <f t="shared" si="93"/>
        <v>3395.5374915807292</v>
      </c>
      <c r="K615">
        <f t="shared" si="94"/>
        <v>0.40889163620413366</v>
      </c>
      <c r="L615">
        <f t="shared" si="95"/>
        <v>-0.45853611110726289</v>
      </c>
      <c r="M615" t="str">
        <f t="shared" ref="M615:M678" si="99">IF(I615&lt;-0.8,IF(L615&lt;-0.5,1,""),"")</f>
        <v/>
      </c>
      <c r="N615" t="str">
        <f t="shared" si="96"/>
        <v/>
      </c>
      <c r="O615" t="str">
        <f t="shared" si="97"/>
        <v/>
      </c>
    </row>
    <row r="616" spans="1:15" x14ac:dyDescent="0.25">
      <c r="A616" s="2">
        <v>43232.829183518523</v>
      </c>
      <c r="B616">
        <v>3395.35</v>
      </c>
      <c r="C616">
        <v>1</v>
      </c>
      <c r="D616">
        <f>VLOOKUP(A616,[1]Sheet1!A$2:F$2018,5,FALSE)</f>
        <v>681.40311109417996</v>
      </c>
      <c r="E616">
        <f>VLOOKUP(A616,[1]Sheet1!A$2:F$2018,6,FALSE)</f>
        <v>679.07</v>
      </c>
      <c r="F616" s="5">
        <f t="shared" ca="1" si="90"/>
        <v>-2.1244403945490831E-3</v>
      </c>
      <c r="G616" s="5">
        <f t="shared" ca="1" si="91"/>
        <v>-1.4476002941798924</v>
      </c>
      <c r="H616" s="6">
        <f t="shared" si="92"/>
        <v>615</v>
      </c>
      <c r="I616" s="8">
        <f t="shared" si="98"/>
        <v>-0.56466832160626723</v>
      </c>
      <c r="J616">
        <f t="shared" si="93"/>
        <v>3395.5814093908602</v>
      </c>
      <c r="K616">
        <f t="shared" si="94"/>
        <v>0.39211082013536769</v>
      </c>
      <c r="L616">
        <f t="shared" si="95"/>
        <v>-0.59016323696562711</v>
      </c>
      <c r="M616" t="str">
        <f t="shared" si="99"/>
        <v/>
      </c>
      <c r="N616" t="str">
        <f t="shared" si="96"/>
        <v/>
      </c>
      <c r="O616" t="str">
        <f t="shared" si="97"/>
        <v/>
      </c>
    </row>
    <row r="617" spans="1:15" x14ac:dyDescent="0.25">
      <c r="A617" s="2">
        <v>43232.829192743047</v>
      </c>
      <c r="B617">
        <v>3395.35</v>
      </c>
      <c r="C617">
        <v>2</v>
      </c>
      <c r="D617">
        <f>VLOOKUP(A617,[1]Sheet1!A$2:F$2018,5,FALSE)</f>
        <v>681.40311109417996</v>
      </c>
      <c r="E617">
        <f>VLOOKUP(A617,[1]Sheet1!A$2:F$2018,6,FALSE)</f>
        <v>679.07</v>
      </c>
      <c r="F617" s="5">
        <f t="shared" ca="1" si="90"/>
        <v>-2.1031766231279477E-3</v>
      </c>
      <c r="G617" s="5">
        <f t="shared" ca="1" si="91"/>
        <v>-1.4331110941799352</v>
      </c>
      <c r="H617" s="6">
        <f t="shared" si="92"/>
        <v>616</v>
      </c>
      <c r="I617" s="8">
        <f t="shared" si="98"/>
        <v>-0.11001068727159907</v>
      </c>
      <c r="J617">
        <f t="shared" si="93"/>
        <v>3395.6253272009903</v>
      </c>
      <c r="K617">
        <f t="shared" si="94"/>
        <v>0.37285574460205795</v>
      </c>
      <c r="L617">
        <f t="shared" si="95"/>
        <v>-0.73842821245595613</v>
      </c>
      <c r="M617" t="str">
        <f t="shared" si="99"/>
        <v/>
      </c>
      <c r="N617" t="str">
        <f t="shared" si="96"/>
        <v/>
      </c>
      <c r="O617" t="str">
        <f t="shared" si="97"/>
        <v/>
      </c>
    </row>
    <row r="618" spans="1:15" x14ac:dyDescent="0.25">
      <c r="A618" s="2">
        <v>43232.829192743047</v>
      </c>
      <c r="B618">
        <v>3395.35</v>
      </c>
      <c r="C618">
        <v>1</v>
      </c>
      <c r="D618">
        <f>VLOOKUP(A618,[1]Sheet1!A$2:F$2018,5,FALSE)</f>
        <v>681.40311109417996</v>
      </c>
      <c r="E618">
        <f>VLOOKUP(A618,[1]Sheet1!A$2:F$2018,6,FALSE)</f>
        <v>679.07</v>
      </c>
      <c r="F618" s="5">
        <f t="shared" ca="1" si="90"/>
        <v>-2.1031766231279477E-3</v>
      </c>
      <c r="G618" s="5">
        <f t="shared" ca="1" si="91"/>
        <v>-1.4331110941799352</v>
      </c>
      <c r="H618" s="6">
        <f t="shared" si="92"/>
        <v>617</v>
      </c>
      <c r="I618" s="8">
        <f t="shared" si="98"/>
        <v>-0.55005343635799542</v>
      </c>
      <c r="J618">
        <f t="shared" si="93"/>
        <v>3395.5935369858357</v>
      </c>
      <c r="K618">
        <f t="shared" si="94"/>
        <v>0.3647051620092342</v>
      </c>
      <c r="L618">
        <f t="shared" si="95"/>
        <v>-0.66776402202294827</v>
      </c>
      <c r="M618" t="str">
        <f t="shared" si="99"/>
        <v/>
      </c>
      <c r="N618" t="str">
        <f t="shared" si="96"/>
        <v/>
      </c>
      <c r="O618" t="str">
        <f t="shared" si="97"/>
        <v/>
      </c>
    </row>
    <row r="619" spans="1:15" x14ac:dyDescent="0.25">
      <c r="A619" s="2">
        <v>43232.829192743047</v>
      </c>
      <c r="B619">
        <v>3395.35</v>
      </c>
      <c r="C619">
        <v>1</v>
      </c>
      <c r="D619">
        <f>VLOOKUP(A619,[1]Sheet1!A$2:F$2018,5,FALSE)</f>
        <v>681.40311109417996</v>
      </c>
      <c r="E619">
        <f>VLOOKUP(A619,[1]Sheet1!A$2:F$2018,6,FALSE)</f>
        <v>679.07</v>
      </c>
      <c r="F619" s="5">
        <f t="shared" ca="1" si="90"/>
        <v>-2.1031766231279477E-3</v>
      </c>
      <c r="G619" s="5">
        <f t="shared" ca="1" si="91"/>
        <v>-1.4331110941799352</v>
      </c>
      <c r="H619" s="6">
        <f t="shared" si="92"/>
        <v>618</v>
      </c>
      <c r="I619" s="8">
        <f t="shared" si="98"/>
        <v>-0.6100398664881912</v>
      </c>
      <c r="J619">
        <f t="shared" si="93"/>
        <v>3395.471714315222</v>
      </c>
      <c r="K619">
        <f t="shared" si="94"/>
        <v>8.8957273184536931E-2</v>
      </c>
      <c r="L619">
        <f t="shared" si="95"/>
        <v>-1.3682334323537251</v>
      </c>
      <c r="M619" t="str">
        <f t="shared" si="99"/>
        <v/>
      </c>
      <c r="N619" t="str">
        <f t="shared" si="96"/>
        <v/>
      </c>
      <c r="O619" t="str">
        <f t="shared" si="97"/>
        <v/>
      </c>
    </row>
    <row r="620" spans="1:15" x14ac:dyDescent="0.25">
      <c r="A620" s="2">
        <v>43232.829197291663</v>
      </c>
      <c r="B620">
        <v>3395.35</v>
      </c>
      <c r="C620">
        <v>2</v>
      </c>
      <c r="D620">
        <f>VLOOKUP(A620,[1]Sheet1!A$2:F$2018,5,FALSE)</f>
        <v>681.40311109417996</v>
      </c>
      <c r="E620">
        <f>VLOOKUP(A620,[1]Sheet1!A$2:F$2018,6,FALSE)</f>
        <v>679.07</v>
      </c>
      <c r="F620" s="5">
        <f t="shared" ca="1" si="90"/>
        <v>-2.1031766231279477E-3</v>
      </c>
      <c r="G620" s="5">
        <f t="shared" ca="1" si="91"/>
        <v>-1.4331110941799352</v>
      </c>
      <c r="H620" s="6">
        <f t="shared" si="92"/>
        <v>619</v>
      </c>
      <c r="I620" s="8">
        <f t="shared" si="98"/>
        <v>0.17229676353414969</v>
      </c>
      <c r="J620">
        <f t="shared" si="93"/>
        <v>3395.45314334766</v>
      </c>
      <c r="K620">
        <f t="shared" si="94"/>
        <v>7.0249197964745991E-2</v>
      </c>
      <c r="L620">
        <f t="shared" si="95"/>
        <v>-1.4682494697212241</v>
      </c>
      <c r="M620" t="str">
        <f t="shared" si="99"/>
        <v/>
      </c>
      <c r="N620" t="str">
        <f t="shared" si="96"/>
        <v/>
      </c>
      <c r="O620" t="str">
        <f t="shared" si="97"/>
        <v/>
      </c>
    </row>
    <row r="621" spans="1:15" x14ac:dyDescent="0.25">
      <c r="A621" s="2">
        <v>43232.829198599538</v>
      </c>
      <c r="B621">
        <v>3395.35</v>
      </c>
      <c r="C621">
        <v>3</v>
      </c>
      <c r="D621">
        <f>VLOOKUP(A621,[1]Sheet1!A$2:F$2018,5,FALSE)</f>
        <v>681.40311109417996</v>
      </c>
      <c r="E621">
        <f>VLOOKUP(A621,[1]Sheet1!A$2:F$2018,6,FALSE)</f>
        <v>679.07</v>
      </c>
      <c r="F621" s="5">
        <f t="shared" ca="1" si="90"/>
        <v>-2.1031766231279477E-3</v>
      </c>
      <c r="G621" s="5">
        <f t="shared" ca="1" si="91"/>
        <v>-1.4331110941799352</v>
      </c>
      <c r="H621" s="6">
        <f t="shared" si="92"/>
        <v>620</v>
      </c>
      <c r="I621" s="8">
        <f t="shared" si="98"/>
        <v>0.98166001633213018</v>
      </c>
      <c r="J621">
        <f t="shared" si="93"/>
        <v>3395.4538033243284</v>
      </c>
      <c r="K621">
        <f t="shared" si="94"/>
        <v>7.2263797677156266E-2</v>
      </c>
      <c r="L621">
        <f t="shared" si="95"/>
        <v>-1.4364498914416146</v>
      </c>
      <c r="M621" t="str">
        <f t="shared" si="99"/>
        <v/>
      </c>
      <c r="N621" t="str">
        <f t="shared" si="96"/>
        <v/>
      </c>
      <c r="O621" t="str">
        <f t="shared" si="97"/>
        <v/>
      </c>
    </row>
    <row r="622" spans="1:15" x14ac:dyDescent="0.25">
      <c r="A622" s="2">
        <v>43232.829198599538</v>
      </c>
      <c r="B622">
        <v>3395.35</v>
      </c>
      <c r="C622">
        <v>1</v>
      </c>
      <c r="D622">
        <f>VLOOKUP(A622,[1]Sheet1!A$2:F$2018,5,FALSE)</f>
        <v>681.40311109417996</v>
      </c>
      <c r="E622">
        <f>VLOOKUP(A622,[1]Sheet1!A$2:F$2018,6,FALSE)</f>
        <v>679.07</v>
      </c>
      <c r="F622" s="5">
        <f t="shared" ca="1" si="90"/>
        <v>-2.0721817543694499E-3</v>
      </c>
      <c r="G622" s="5">
        <f t="shared" ca="1" si="91"/>
        <v>-1.411991094179939</v>
      </c>
      <c r="H622" s="6">
        <f t="shared" si="92"/>
        <v>621</v>
      </c>
      <c r="I622" s="8">
        <f t="shared" si="98"/>
        <v>-0.58567726717458024</v>
      </c>
      <c r="J622">
        <f t="shared" si="93"/>
        <v>3395.4547917356917</v>
      </c>
      <c r="K622">
        <f t="shared" si="94"/>
        <v>7.4235475242701313E-2</v>
      </c>
      <c r="L622">
        <f t="shared" si="95"/>
        <v>-1.4116126467734338</v>
      </c>
      <c r="M622" t="str">
        <f t="shared" si="99"/>
        <v/>
      </c>
      <c r="N622" t="str">
        <f t="shared" si="96"/>
        <v/>
      </c>
      <c r="O622" t="str">
        <f t="shared" si="97"/>
        <v/>
      </c>
    </row>
    <row r="623" spans="1:15" x14ac:dyDescent="0.25">
      <c r="A623" s="2">
        <v>43232.829205486109</v>
      </c>
      <c r="B623">
        <v>3395.35</v>
      </c>
      <c r="C623">
        <v>2</v>
      </c>
      <c r="D623">
        <f>VLOOKUP(A623,[1]Sheet1!A$2:F$2018,5,FALSE)</f>
        <v>681.40311109417996</v>
      </c>
      <c r="E623">
        <f>VLOOKUP(A623,[1]Sheet1!A$2:F$2018,6,FALSE)</f>
        <v>679.07</v>
      </c>
      <c r="F623" s="5">
        <f t="shared" ca="1" si="90"/>
        <v>-2.0721817543694499E-3</v>
      </c>
      <c r="G623" s="5">
        <f t="shared" ca="1" si="91"/>
        <v>-1.411991094179939</v>
      </c>
      <c r="H623" s="6">
        <f t="shared" si="92"/>
        <v>622</v>
      </c>
      <c r="I623" s="8">
        <f t="shared" si="98"/>
        <v>0.22526048737483845</v>
      </c>
      <c r="J623">
        <f t="shared" si="93"/>
        <v>3395.454267542013</v>
      </c>
      <c r="K623">
        <f t="shared" si="94"/>
        <v>7.6201837310704346E-2</v>
      </c>
      <c r="L623">
        <f t="shared" si="95"/>
        <v>-1.368307454161994</v>
      </c>
      <c r="M623" t="str">
        <f t="shared" si="99"/>
        <v/>
      </c>
      <c r="N623" t="str">
        <f t="shared" si="96"/>
        <v/>
      </c>
      <c r="O623" t="str">
        <f t="shared" si="97"/>
        <v/>
      </c>
    </row>
    <row r="624" spans="1:15" x14ac:dyDescent="0.25">
      <c r="A624" s="2">
        <v>43232.829213449077</v>
      </c>
      <c r="B624">
        <v>3395.35</v>
      </c>
      <c r="C624">
        <v>3</v>
      </c>
      <c r="D624">
        <f>VLOOKUP(A624,[1]Sheet1!A$2:F$2018,5,FALSE)</f>
        <v>681.40311109417996</v>
      </c>
      <c r="E624">
        <f>VLOOKUP(A624,[1]Sheet1!A$2:F$2018,6,FALSE)</f>
        <v>679.07</v>
      </c>
      <c r="F624" s="5">
        <f t="shared" ca="1" si="90"/>
        <v>-2.0591498209142044E-3</v>
      </c>
      <c r="G624" s="5">
        <f t="shared" ca="1" si="91"/>
        <v>-1.4031110941799623</v>
      </c>
      <c r="H624" s="6">
        <f t="shared" si="92"/>
        <v>623</v>
      </c>
      <c r="I624" s="8">
        <f t="shared" si="98"/>
        <v>1.0181993212627403</v>
      </c>
      <c r="J624">
        <f t="shared" si="93"/>
        <v>3395.4522307432917</v>
      </c>
      <c r="K624">
        <f t="shared" si="94"/>
        <v>7.7986772199586302E-2</v>
      </c>
      <c r="L624">
        <f t="shared" si="95"/>
        <v>-1.3108728622612038</v>
      </c>
      <c r="M624" t="str">
        <f t="shared" si="99"/>
        <v/>
      </c>
      <c r="N624" t="str">
        <f t="shared" si="96"/>
        <v/>
      </c>
      <c r="O624" t="str">
        <f t="shared" si="97"/>
        <v/>
      </c>
    </row>
    <row r="625" spans="1:15" x14ac:dyDescent="0.25">
      <c r="A625" s="2">
        <v>43232.829213449077</v>
      </c>
      <c r="B625">
        <v>3395.35</v>
      </c>
      <c r="C625">
        <v>1</v>
      </c>
      <c r="D625">
        <f>VLOOKUP(A625,[1]Sheet1!A$2:F$2018,5,FALSE)</f>
        <v>681.40311109417996</v>
      </c>
      <c r="E625">
        <f>VLOOKUP(A625,[1]Sheet1!A$2:F$2018,6,FALSE)</f>
        <v>679.07</v>
      </c>
      <c r="F625" s="5">
        <f t="shared" ca="1" si="90"/>
        <v>-2.0591498209142044E-3</v>
      </c>
      <c r="G625" s="5">
        <f t="shared" ca="1" si="91"/>
        <v>-1.4031110941799623</v>
      </c>
      <c r="H625" s="6">
        <f t="shared" si="92"/>
        <v>624</v>
      </c>
      <c r="I625" s="8">
        <f t="shared" si="98"/>
        <v>-0.62488614627831574</v>
      </c>
      <c r="J625">
        <f t="shared" si="93"/>
        <v>3395.4486813395292</v>
      </c>
      <c r="K625">
        <f t="shared" si="94"/>
        <v>7.9400311881942229E-2</v>
      </c>
      <c r="L625">
        <f t="shared" si="95"/>
        <v>-1.2428331475076222</v>
      </c>
      <c r="M625" t="str">
        <f t="shared" si="99"/>
        <v/>
      </c>
      <c r="N625" t="str">
        <f t="shared" si="96"/>
        <v/>
      </c>
      <c r="O625" t="str">
        <f t="shared" si="97"/>
        <v/>
      </c>
    </row>
    <row r="626" spans="1:15" x14ac:dyDescent="0.25">
      <c r="A626" s="2">
        <v>43232.829220706008</v>
      </c>
      <c r="B626">
        <v>3395.35</v>
      </c>
      <c r="C626">
        <v>3</v>
      </c>
      <c r="D626">
        <f>VLOOKUP(A626,[1]Sheet1!A$2:F$2018,5,FALSE)</f>
        <v>681.40311109417996</v>
      </c>
      <c r="E626">
        <f>VLOOKUP(A626,[1]Sheet1!A$2:F$2018,6,FALSE)</f>
        <v>679.07</v>
      </c>
      <c r="F626" s="5">
        <f t="shared" ca="1" si="90"/>
        <v>-2.0591498209142044E-3</v>
      </c>
      <c r="G626" s="5">
        <f t="shared" ca="1" si="91"/>
        <v>-1.4031110941799623</v>
      </c>
      <c r="H626" s="6">
        <f t="shared" si="92"/>
        <v>625</v>
      </c>
      <c r="I626" s="8">
        <f t="shared" si="98"/>
        <v>1.0361982419242572</v>
      </c>
      <c r="J626">
        <f t="shared" si="93"/>
        <v>3395.4436193307247</v>
      </c>
      <c r="K626">
        <f t="shared" si="94"/>
        <v>8.0233464845373775E-2</v>
      </c>
      <c r="L626">
        <f t="shared" si="95"/>
        <v>-1.166836442938133</v>
      </c>
      <c r="M626" t="str">
        <f t="shared" si="99"/>
        <v/>
      </c>
      <c r="N626" t="str">
        <f t="shared" si="96"/>
        <v/>
      </c>
      <c r="O626" t="str">
        <f t="shared" si="97"/>
        <v/>
      </c>
    </row>
    <row r="627" spans="1:15" x14ac:dyDescent="0.25">
      <c r="A627" s="2">
        <v>43232.829221840278</v>
      </c>
      <c r="B627">
        <v>3395.35</v>
      </c>
      <c r="C627">
        <v>3</v>
      </c>
      <c r="D627">
        <f>VLOOKUP(A627,[1]Sheet1!A$2:F$2018,5,FALSE)</f>
        <v>681.40311109417996</v>
      </c>
      <c r="E627">
        <f>VLOOKUP(A627,[1]Sheet1!A$2:F$2018,6,FALSE)</f>
        <v>679.07</v>
      </c>
      <c r="F627" s="5">
        <f t="shared" ca="1" si="90"/>
        <v>-2.0591498209142044E-3</v>
      </c>
      <c r="G627" s="5">
        <f t="shared" ca="1" si="91"/>
        <v>-1.4031110941799623</v>
      </c>
      <c r="H627" s="6">
        <f t="shared" si="92"/>
        <v>626</v>
      </c>
      <c r="I627" s="8">
        <f t="shared" si="98"/>
        <v>1.0962720797308321</v>
      </c>
      <c r="J627">
        <f t="shared" si="93"/>
        <v>3395.4370447168781</v>
      </c>
      <c r="K627">
        <f t="shared" si="94"/>
        <v>8.0247250756324023E-2</v>
      </c>
      <c r="L627">
        <f t="shared" si="95"/>
        <v>-1.0847065296039957</v>
      </c>
      <c r="M627" t="str">
        <f t="shared" si="99"/>
        <v/>
      </c>
      <c r="N627" t="str">
        <f t="shared" si="96"/>
        <v/>
      </c>
      <c r="O627" t="str">
        <f t="shared" si="97"/>
        <v/>
      </c>
    </row>
    <row r="628" spans="1:15" x14ac:dyDescent="0.25">
      <c r="A628" s="2">
        <v>43232.829221840278</v>
      </c>
      <c r="B628">
        <v>3395.35</v>
      </c>
      <c r="C628">
        <v>1</v>
      </c>
      <c r="D628">
        <f>VLOOKUP(A628,[1]Sheet1!A$2:F$2018,5,FALSE)</f>
        <v>681.40311109417996</v>
      </c>
      <c r="E628">
        <f>VLOOKUP(A628,[1]Sheet1!A$2:F$2018,6,FALSE)</f>
        <v>679.07</v>
      </c>
      <c r="F628" s="5">
        <f t="shared" ca="1" si="90"/>
        <v>-2.0591498209142044E-3</v>
      </c>
      <c r="G628" s="5">
        <f t="shared" ca="1" si="91"/>
        <v>-1.4031110941799623</v>
      </c>
      <c r="H628" s="6">
        <f t="shared" si="92"/>
        <v>627</v>
      </c>
      <c r="I628" s="8">
        <f t="shared" si="98"/>
        <v>-0.62284109890304973</v>
      </c>
      <c r="J628">
        <f t="shared" si="93"/>
        <v>3395.4289574979894</v>
      </c>
      <c r="K628">
        <f t="shared" si="94"/>
        <v>7.9152697662660088E-2</v>
      </c>
      <c r="L628">
        <f t="shared" si="95"/>
        <v>-0.99753388476988636</v>
      </c>
      <c r="M628" t="str">
        <f t="shared" si="99"/>
        <v/>
      </c>
      <c r="N628" t="str">
        <f t="shared" si="96"/>
        <v/>
      </c>
      <c r="O628" t="str">
        <f t="shared" si="97"/>
        <v/>
      </c>
    </row>
    <row r="629" spans="1:15" x14ac:dyDescent="0.25">
      <c r="A629" s="2">
        <v>43232.829232407406</v>
      </c>
      <c r="B629">
        <v>3395.35</v>
      </c>
      <c r="C629">
        <v>3</v>
      </c>
      <c r="D629">
        <f>VLOOKUP(A629,[1]Sheet1!A$2:F$2018,5,FALSE)</f>
        <v>681.40311109417996</v>
      </c>
      <c r="E629">
        <f>VLOOKUP(A629,[1]Sheet1!A$2:F$2018,6,FALSE)</f>
        <v>679.07</v>
      </c>
      <c r="F629" s="5">
        <f t="shared" ca="1" si="90"/>
        <v>-2.0591498209142044E-3</v>
      </c>
      <c r="G629" s="5">
        <f t="shared" ca="1" si="91"/>
        <v>-1.4031110941799623</v>
      </c>
      <c r="H629" s="6">
        <f t="shared" si="92"/>
        <v>628</v>
      </c>
      <c r="I629" s="8">
        <f t="shared" si="98"/>
        <v>1.0380684981717496</v>
      </c>
      <c r="J629">
        <f t="shared" si="93"/>
        <v>3395.4193576740586</v>
      </c>
      <c r="K629">
        <f t="shared" si="94"/>
        <v>7.6573579067450381E-2</v>
      </c>
      <c r="L629">
        <f t="shared" si="95"/>
        <v>-0.90576508115900911</v>
      </c>
      <c r="M629" t="str">
        <f t="shared" si="99"/>
        <v/>
      </c>
      <c r="N629" t="str">
        <f t="shared" si="96"/>
        <v/>
      </c>
      <c r="O629" t="str">
        <f t="shared" si="97"/>
        <v/>
      </c>
    </row>
    <row r="630" spans="1:15" x14ac:dyDescent="0.25">
      <c r="A630" s="2">
        <v>43232.829232407406</v>
      </c>
      <c r="B630">
        <v>3395.35</v>
      </c>
      <c r="C630">
        <v>1</v>
      </c>
      <c r="D630">
        <f>VLOOKUP(A630,[1]Sheet1!A$2:F$2018,5,FALSE)</f>
        <v>681.40311109417996</v>
      </c>
      <c r="E630">
        <f>VLOOKUP(A630,[1]Sheet1!A$2:F$2018,6,FALSE)</f>
        <v>679.07</v>
      </c>
      <c r="F630" s="5">
        <f t="shared" ca="1" si="90"/>
        <v>-2.0591498209142044E-3</v>
      </c>
      <c r="G630" s="5">
        <f t="shared" ca="1" si="91"/>
        <v>-1.4031110941799623</v>
      </c>
      <c r="H630" s="6">
        <f t="shared" si="92"/>
        <v>629</v>
      </c>
      <c r="I630" s="8">
        <f t="shared" si="98"/>
        <v>-0.66319474270408973</v>
      </c>
      <c r="J630">
        <f t="shared" si="93"/>
        <v>3395.4082452450857</v>
      </c>
      <c r="K630">
        <f t="shared" si="94"/>
        <v>7.1969766181323863E-2</v>
      </c>
      <c r="L630">
        <f t="shared" si="95"/>
        <v>-0.80930157448412843</v>
      </c>
      <c r="M630" t="str">
        <f t="shared" si="99"/>
        <v/>
      </c>
      <c r="N630" t="str">
        <f t="shared" si="96"/>
        <v/>
      </c>
      <c r="O630" t="str">
        <f t="shared" si="97"/>
        <v/>
      </c>
    </row>
    <row r="631" spans="1:15" x14ac:dyDescent="0.25">
      <c r="A631" s="2">
        <v>43232.829232407406</v>
      </c>
      <c r="B631">
        <v>3395.35</v>
      </c>
      <c r="C631">
        <v>1</v>
      </c>
      <c r="D631">
        <f>VLOOKUP(A631,[1]Sheet1!A$2:F$2018,5,FALSE)</f>
        <v>681.40311109417996</v>
      </c>
      <c r="E631">
        <f>VLOOKUP(A631,[1]Sheet1!A$2:F$2018,6,FALSE)</f>
        <v>679.07</v>
      </c>
      <c r="F631" s="5">
        <f t="shared" ca="1" si="90"/>
        <v>-2.0591498209142044E-3</v>
      </c>
      <c r="G631" s="5">
        <f t="shared" ca="1" si="91"/>
        <v>-1.4031110941799623</v>
      </c>
      <c r="H631" s="6">
        <f t="shared" si="92"/>
        <v>630</v>
      </c>
      <c r="I631" s="8">
        <f t="shared" si="98"/>
        <v>-0.63673962672811768</v>
      </c>
      <c r="J631">
        <f t="shared" si="93"/>
        <v>3395.3956202110717</v>
      </c>
      <c r="K631">
        <f t="shared" si="94"/>
        <v>6.4450788925337718E-2</v>
      </c>
      <c r="L631">
        <f t="shared" si="95"/>
        <v>-0.7078301419182359</v>
      </c>
      <c r="M631" t="str">
        <f t="shared" si="99"/>
        <v/>
      </c>
      <c r="N631" t="str">
        <f t="shared" si="96"/>
        <v/>
      </c>
      <c r="O631" t="str">
        <f t="shared" si="97"/>
        <v/>
      </c>
    </row>
    <row r="632" spans="1:15" x14ac:dyDescent="0.25">
      <c r="A632" s="2">
        <v>43232.829240740743</v>
      </c>
      <c r="B632">
        <v>3395.35</v>
      </c>
      <c r="C632">
        <v>2</v>
      </c>
      <c r="D632">
        <f>VLOOKUP(A632,[1]Sheet1!A$2:F$2018,5,FALSE)</f>
        <v>681.40311109417996</v>
      </c>
      <c r="E632">
        <f>VLOOKUP(A632,[1]Sheet1!A$2:F$2018,6,FALSE)</f>
        <v>679.06999999999994</v>
      </c>
      <c r="F632" s="5">
        <f t="shared" ca="1" si="90"/>
        <v>-2.0591498209142044E-3</v>
      </c>
      <c r="G632" s="5">
        <f t="shared" ca="1" si="91"/>
        <v>-1.4031110941799623</v>
      </c>
      <c r="H632" s="6">
        <f t="shared" si="92"/>
        <v>631</v>
      </c>
      <c r="I632" s="8">
        <f t="shared" si="98"/>
        <v>0.20363986425254807</v>
      </c>
      <c r="J632">
        <f t="shared" si="93"/>
        <v>3395.3829162472121</v>
      </c>
      <c r="K632">
        <f t="shared" si="94"/>
        <v>5.5060201980267467E-2</v>
      </c>
      <c r="L632">
        <f t="shared" si="95"/>
        <v>-0.59782285622452014</v>
      </c>
      <c r="M632" t="str">
        <f t="shared" si="99"/>
        <v/>
      </c>
      <c r="N632" t="str">
        <f t="shared" si="96"/>
        <v/>
      </c>
      <c r="O632" t="str">
        <f t="shared" si="97"/>
        <v/>
      </c>
    </row>
    <row r="633" spans="1:15" x14ac:dyDescent="0.25">
      <c r="A633" s="2">
        <v>43232.829240740743</v>
      </c>
      <c r="B633">
        <v>3395.35</v>
      </c>
      <c r="C633">
        <v>1</v>
      </c>
      <c r="D633">
        <f>VLOOKUP(A633,[1]Sheet1!A$2:F$2018,5,FALSE)</f>
        <v>681.40311109417996</v>
      </c>
      <c r="E633">
        <f>VLOOKUP(A633,[1]Sheet1!A$2:F$2018,6,FALSE)</f>
        <v>679.06999999999994</v>
      </c>
      <c r="F633" s="5">
        <f t="shared" ca="1" si="90"/>
        <v>-2.0591498209142044E-3</v>
      </c>
      <c r="G633" s="5">
        <f t="shared" ca="1" si="91"/>
        <v>-1.4031110941799623</v>
      </c>
      <c r="H633" s="6">
        <f t="shared" si="92"/>
        <v>632</v>
      </c>
      <c r="I633" s="8">
        <f t="shared" si="98"/>
        <v>-0.72959075148716479</v>
      </c>
      <c r="J633">
        <f t="shared" si="93"/>
        <v>3395.3704847747795</v>
      </c>
      <c r="K633">
        <f t="shared" si="94"/>
        <v>4.3400686140899196E-2</v>
      </c>
      <c r="L633">
        <f t="shared" si="95"/>
        <v>-0.47199195683353562</v>
      </c>
      <c r="M633" t="str">
        <f t="shared" si="99"/>
        <v/>
      </c>
      <c r="N633" t="str">
        <f t="shared" si="96"/>
        <v/>
      </c>
      <c r="O633" t="str">
        <f t="shared" si="97"/>
        <v/>
      </c>
    </row>
    <row r="634" spans="1:15" x14ac:dyDescent="0.25">
      <c r="A634" s="2">
        <v>43232.829240740743</v>
      </c>
      <c r="B634">
        <v>3395.35</v>
      </c>
      <c r="C634">
        <v>1</v>
      </c>
      <c r="D634">
        <f>VLOOKUP(A634,[1]Sheet1!A$2:F$2018,5,FALSE)</f>
        <v>681.40311109417996</v>
      </c>
      <c r="E634">
        <f>VLOOKUP(A634,[1]Sheet1!A$2:F$2018,6,FALSE)</f>
        <v>679.06999999999994</v>
      </c>
      <c r="F634" s="5">
        <f t="shared" ca="1" si="90"/>
        <v>-2.0591498209142044E-3</v>
      </c>
      <c r="G634" s="5">
        <f t="shared" ca="1" si="91"/>
        <v>-1.4031110941799623</v>
      </c>
      <c r="H634" s="6">
        <f t="shared" si="92"/>
        <v>633</v>
      </c>
      <c r="I634" s="8">
        <f t="shared" si="98"/>
        <v>-0.68698801667811593</v>
      </c>
      <c r="J634">
        <f t="shared" si="93"/>
        <v>3395.3567989695734</v>
      </c>
      <c r="K634">
        <f t="shared" si="94"/>
        <v>1.9544984581087489E-2</v>
      </c>
      <c r="L634">
        <f t="shared" si="95"/>
        <v>-0.34786262149916031</v>
      </c>
      <c r="M634" t="str">
        <f t="shared" si="99"/>
        <v/>
      </c>
      <c r="N634" t="str">
        <f t="shared" si="96"/>
        <v/>
      </c>
      <c r="O634" t="str">
        <f t="shared" si="97"/>
        <v/>
      </c>
    </row>
    <row r="635" spans="1:15" x14ac:dyDescent="0.25">
      <c r="A635" s="2">
        <v>43232.829259108803</v>
      </c>
      <c r="B635">
        <v>3395.35</v>
      </c>
      <c r="C635">
        <v>4</v>
      </c>
      <c r="D635">
        <f>VLOOKUP(A635,[1]Sheet1!A$2:F$2018,5,FALSE)</f>
        <v>681.40311109417996</v>
      </c>
      <c r="E635">
        <f>VLOOKUP(A635,[1]Sheet1!A$2:F$2018,6,FALSE)</f>
        <v>679.95551080000007</v>
      </c>
      <c r="F635" s="5">
        <f t="shared" ca="1" si="90"/>
        <v>-2.0591498209142044E-3</v>
      </c>
      <c r="G635" s="5">
        <f t="shared" ca="1" si="91"/>
        <v>-1.4031110941799623</v>
      </c>
      <c r="H635" s="6">
        <f t="shared" si="92"/>
        <v>634</v>
      </c>
      <c r="I635" s="8">
        <f t="shared" si="98"/>
        <v>3.0227472733837102</v>
      </c>
      <c r="J635">
        <f t="shared" si="93"/>
        <v>3395.3500000000022</v>
      </c>
      <c r="K635">
        <f t="shared" si="94"/>
        <v>2.3416243973062467E-12</v>
      </c>
      <c r="L635">
        <f t="shared" si="95"/>
        <v>-0.97100831245522445</v>
      </c>
      <c r="M635" t="str">
        <f t="shared" si="99"/>
        <v/>
      </c>
      <c r="N635" t="str">
        <f t="shared" si="96"/>
        <v/>
      </c>
      <c r="O635" t="str">
        <f t="shared" si="97"/>
        <v/>
      </c>
    </row>
    <row r="636" spans="1:15" x14ac:dyDescent="0.25">
      <c r="A636" s="2">
        <v>43232.829259108803</v>
      </c>
      <c r="B636">
        <v>3395.6394026540002</v>
      </c>
      <c r="C636">
        <v>3</v>
      </c>
      <c r="D636">
        <f>VLOOKUP(A636,[1]Sheet1!A$2:F$2018,5,FALSE)</f>
        <v>681.40311109417996</v>
      </c>
      <c r="E636">
        <f>VLOOKUP(A636,[1]Sheet1!A$2:F$2018,6,FALSE)</f>
        <v>679.95551080000007</v>
      </c>
      <c r="F636" s="5">
        <f t="shared" ca="1" si="90"/>
        <v>-2.0591498209142044E-3</v>
      </c>
      <c r="G636" s="5">
        <f t="shared" ca="1" si="91"/>
        <v>-1.4031110941799623</v>
      </c>
      <c r="H636" s="6">
        <f t="shared" si="92"/>
        <v>635</v>
      </c>
      <c r="I636" s="8">
        <f t="shared" si="98"/>
        <v>1.5376454901127758</v>
      </c>
      <c r="J636">
        <f t="shared" si="93"/>
        <v>3395.3500000000022</v>
      </c>
      <c r="K636">
        <f t="shared" si="94"/>
        <v>2.3416243973062467E-12</v>
      </c>
      <c r="L636">
        <f t="shared" si="95"/>
        <v>123590552921.677</v>
      </c>
      <c r="M636" t="str">
        <f t="shared" si="99"/>
        <v/>
      </c>
      <c r="N636" t="str">
        <f t="shared" si="96"/>
        <v/>
      </c>
      <c r="O636" t="str">
        <f t="shared" si="97"/>
        <v/>
      </c>
    </row>
    <row r="637" spans="1:15" x14ac:dyDescent="0.25">
      <c r="A637" s="2">
        <v>43232.829278784717</v>
      </c>
      <c r="B637">
        <v>3399.85</v>
      </c>
      <c r="C637">
        <v>2</v>
      </c>
      <c r="D637">
        <f>VLOOKUP(A637,[1]Sheet1!A$2:F$2018,5,FALSE)</f>
        <v>681.40311109417996</v>
      </c>
      <c r="E637">
        <f>VLOOKUP(A637,[1]Sheet1!A$2:F$2018,6,FALSE)</f>
        <v>679.97</v>
      </c>
      <c r="F637" s="5">
        <f t="shared" ca="1" si="90"/>
        <v>-2.0591498209142044E-3</v>
      </c>
      <c r="G637" s="5">
        <f t="shared" ca="1" si="91"/>
        <v>-1.4031110941799623</v>
      </c>
      <c r="H637" s="6">
        <f t="shared" si="92"/>
        <v>636</v>
      </c>
      <c r="I637" s="8">
        <f t="shared" si="98"/>
        <v>0.36004114991154773</v>
      </c>
      <c r="J637">
        <f t="shared" si="93"/>
        <v>3395.3830745890305</v>
      </c>
      <c r="K637">
        <f t="shared" si="94"/>
        <v>4.7539728321914707E-2</v>
      </c>
      <c r="L637">
        <f t="shared" si="95"/>
        <v>93.961946537046231</v>
      </c>
      <c r="M637" t="str">
        <f t="shared" si="99"/>
        <v/>
      </c>
      <c r="N637" t="str">
        <f t="shared" si="96"/>
        <v/>
      </c>
      <c r="O637" t="str">
        <f t="shared" si="97"/>
        <v/>
      </c>
    </row>
    <row r="638" spans="1:15" x14ac:dyDescent="0.25">
      <c r="A638" s="2">
        <v>43232.829294953714</v>
      </c>
      <c r="B638">
        <v>3399.85</v>
      </c>
      <c r="C638">
        <v>4</v>
      </c>
      <c r="D638">
        <f>VLOOKUP(A638,[1]Sheet1!A$2:F$2018,5,FALSE)</f>
        <v>681.40311109417996</v>
      </c>
      <c r="E638">
        <f>VLOOKUP(A638,[1]Sheet1!A$2:F$2018,6,FALSE)</f>
        <v>679.97</v>
      </c>
      <c r="F638" s="5">
        <f t="shared" ca="1" si="90"/>
        <v>-2.0591498209142044E-3</v>
      </c>
      <c r="G638" s="5">
        <f t="shared" ca="1" si="91"/>
        <v>-1.4031110941799623</v>
      </c>
      <c r="H638" s="6">
        <f t="shared" si="92"/>
        <v>637</v>
      </c>
      <c r="I638" s="8">
        <f t="shared" si="98"/>
        <v>2.5054091227653212</v>
      </c>
      <c r="J638">
        <f t="shared" si="93"/>
        <v>3395.8959011302709</v>
      </c>
      <c r="K638">
        <f t="shared" si="94"/>
        <v>0.73514856349955082</v>
      </c>
      <c r="L638">
        <f t="shared" si="95"/>
        <v>5.3786391840394847</v>
      </c>
      <c r="M638" t="str">
        <f t="shared" si="99"/>
        <v/>
      </c>
      <c r="N638" t="str">
        <f t="shared" si="96"/>
        <v/>
      </c>
      <c r="O638" t="str">
        <f t="shared" si="97"/>
        <v/>
      </c>
    </row>
    <row r="639" spans="1:15" x14ac:dyDescent="0.25">
      <c r="A639" s="2">
        <v>43232.829340833327</v>
      </c>
      <c r="B639">
        <v>3399.85</v>
      </c>
      <c r="C639">
        <v>3</v>
      </c>
      <c r="D639">
        <f>VLOOKUP(A639,[1]Sheet1!A$2:F$2018,5,FALSE)</f>
        <v>681.40311109417996</v>
      </c>
      <c r="E639">
        <f>VLOOKUP(A639,[1]Sheet1!A$2:F$2018,6,FALSE)</f>
        <v>679.97</v>
      </c>
      <c r="F639" s="5">
        <f t="shared" ca="1" si="90"/>
        <v>-2.0591498209142044E-3</v>
      </c>
      <c r="G639" s="5">
        <f t="shared" ca="1" si="91"/>
        <v>-1.4031110941799623</v>
      </c>
      <c r="H639" s="6">
        <f t="shared" si="92"/>
        <v>638</v>
      </c>
      <c r="I639" s="8">
        <f t="shared" si="98"/>
        <v>1.2360330811826103</v>
      </c>
      <c r="J639">
        <f t="shared" si="93"/>
        <v>3396.386038595881</v>
      </c>
      <c r="K639">
        <f t="shared" si="94"/>
        <v>0.97816641681971694</v>
      </c>
      <c r="L639">
        <f t="shared" si="95"/>
        <v>3.5412802408215609</v>
      </c>
      <c r="M639" t="str">
        <f t="shared" si="99"/>
        <v/>
      </c>
      <c r="N639" t="str">
        <f t="shared" si="96"/>
        <v/>
      </c>
      <c r="O639" t="str">
        <f t="shared" si="97"/>
        <v/>
      </c>
    </row>
    <row r="640" spans="1:15" x14ac:dyDescent="0.25">
      <c r="A640" s="2">
        <v>43232.829665520832</v>
      </c>
      <c r="B640">
        <v>3399.848727000001</v>
      </c>
      <c r="C640">
        <v>4</v>
      </c>
      <c r="D640">
        <f>VLOOKUP(A640,[1]Sheet1!A$2:F$2018,5,FALSE)</f>
        <v>681.44512009418008</v>
      </c>
      <c r="E640">
        <f>VLOOKUP(A640,[1]Sheet1!A$2:F$2018,6,FALSE)</f>
        <v>679.97</v>
      </c>
      <c r="F640" s="5">
        <f t="shared" ca="1" si="90"/>
        <v>-2.1206698112099746E-3</v>
      </c>
      <c r="G640" s="5">
        <f t="shared" ca="1" si="91"/>
        <v>-1.4451200941800832</v>
      </c>
      <c r="H640" s="6">
        <f t="shared" si="92"/>
        <v>639</v>
      </c>
      <c r="I640" s="8">
        <f t="shared" si="98"/>
        <v>2.166666666666667</v>
      </c>
      <c r="J640">
        <f t="shared" si="93"/>
        <v>3396.8534869858613</v>
      </c>
      <c r="K640">
        <f t="shared" si="94"/>
        <v>1.1259632460119331</v>
      </c>
      <c r="L640">
        <f t="shared" si="95"/>
        <v>2.6601578912531485</v>
      </c>
      <c r="M640" t="str">
        <f t="shared" si="99"/>
        <v/>
      </c>
      <c r="N640" t="str">
        <f t="shared" si="96"/>
        <v/>
      </c>
      <c r="O640" t="str">
        <f t="shared" si="97"/>
        <v/>
      </c>
    </row>
    <row r="641" spans="1:15" x14ac:dyDescent="0.25">
      <c r="A641" s="2">
        <v>43232.829665520832</v>
      </c>
      <c r="B641">
        <v>3399.85</v>
      </c>
      <c r="C641">
        <v>1</v>
      </c>
      <c r="D641">
        <f>VLOOKUP(A641,[1]Sheet1!A$2:F$2018,5,FALSE)</f>
        <v>681.44512009418008</v>
      </c>
      <c r="E641">
        <f>VLOOKUP(A641,[1]Sheet1!A$2:F$2018,6,FALSE)</f>
        <v>679.97</v>
      </c>
      <c r="F641" s="5">
        <f t="shared" ca="1" si="90"/>
        <v>-2.0032722429522433E-3</v>
      </c>
      <c r="G641" s="5">
        <f t="shared" ca="1" si="91"/>
        <v>-1.3651200941799291</v>
      </c>
      <c r="H641" s="6">
        <f t="shared" si="92"/>
        <v>640</v>
      </c>
      <c r="I641" s="8">
        <f t="shared" si="98"/>
        <v>-0.87118343273773435</v>
      </c>
      <c r="J641">
        <f t="shared" si="93"/>
        <v>3397.2981008144961</v>
      </c>
      <c r="K641">
        <f t="shared" si="94"/>
        <v>1.2200799347006457</v>
      </c>
      <c r="L641">
        <f t="shared" si="95"/>
        <v>2.0915836027824648</v>
      </c>
      <c r="M641" t="str">
        <f t="shared" si="99"/>
        <v/>
      </c>
      <c r="N641" t="str">
        <f t="shared" si="96"/>
        <v/>
      </c>
      <c r="O641" t="str">
        <f t="shared" si="97"/>
        <v/>
      </c>
    </row>
    <row r="642" spans="1:15" x14ac:dyDescent="0.25">
      <c r="A642" s="2">
        <v>43232.829784756941</v>
      </c>
      <c r="B642">
        <v>3399.85</v>
      </c>
      <c r="C642">
        <v>3</v>
      </c>
      <c r="D642">
        <f>VLOOKUP(A642,[1]Sheet1!A$2:F$2018,5,FALSE)</f>
        <v>681.44512009418008</v>
      </c>
      <c r="E642">
        <f>VLOOKUP(A642,[1]Sheet1!A$2:F$2018,6,FALSE)</f>
        <v>679.99112000000002</v>
      </c>
      <c r="F642" s="5">
        <f t="shared" ref="F642:F705" ca="1" si="100">(OFFSET(E642,$T$2,0)-D642)/D642</f>
        <v>-2.0032722429522433E-3</v>
      </c>
      <c r="G642" s="5">
        <f t="shared" ca="1" si="91"/>
        <v>-1.3651200941799291</v>
      </c>
      <c r="H642" s="6">
        <f t="shared" si="92"/>
        <v>641</v>
      </c>
      <c r="I642" s="8">
        <f t="shared" si="98"/>
        <v>1.0295804205082313</v>
      </c>
      <c r="J642">
        <f t="shared" si="93"/>
        <v>3397.7201774717028</v>
      </c>
      <c r="K642">
        <f t="shared" si="94"/>
        <v>1.2782867351182921</v>
      </c>
      <c r="L642">
        <f t="shared" si="95"/>
        <v>1.6661539776520184</v>
      </c>
      <c r="M642" t="str">
        <f t="shared" si="99"/>
        <v/>
      </c>
      <c r="N642" t="str">
        <f t="shared" si="96"/>
        <v/>
      </c>
      <c r="O642" t="str">
        <f t="shared" si="97"/>
        <v/>
      </c>
    </row>
    <row r="643" spans="1:15" x14ac:dyDescent="0.25">
      <c r="A643" s="2">
        <v>43232.829784756941</v>
      </c>
      <c r="B643">
        <v>3399.85</v>
      </c>
      <c r="C643">
        <v>1</v>
      </c>
      <c r="D643">
        <f>VLOOKUP(A643,[1]Sheet1!A$2:F$2018,5,FALSE)</f>
        <v>681.44512009418008</v>
      </c>
      <c r="E643">
        <f>VLOOKUP(A643,[1]Sheet1!A$2:F$2018,6,FALSE)</f>
        <v>679.99112000000002</v>
      </c>
      <c r="F643" s="5">
        <f t="shared" ca="1" si="100"/>
        <v>1.1876578528996625E-4</v>
      </c>
      <c r="G643" s="5">
        <f t="shared" ref="G643:G706" ca="1" si="101">IF(ISNUMBER(F643),D643*F643,"")</f>
        <v>8.0932364820000657E-2</v>
      </c>
      <c r="H643" s="6">
        <f t="shared" si="92"/>
        <v>642</v>
      </c>
      <c r="I643" s="8">
        <f t="shared" si="98"/>
        <v>-0.92134435781370072</v>
      </c>
      <c r="J643">
        <f t="shared" si="93"/>
        <v>3398.1195650532795</v>
      </c>
      <c r="K643">
        <f t="shared" si="94"/>
        <v>1.310407961748832</v>
      </c>
      <c r="L643">
        <f t="shared" si="95"/>
        <v>1.3205314659497271</v>
      </c>
      <c r="M643" t="str">
        <f t="shared" si="99"/>
        <v/>
      </c>
      <c r="N643" t="str">
        <f t="shared" si="96"/>
        <v/>
      </c>
      <c r="O643" t="str">
        <f t="shared" si="97"/>
        <v/>
      </c>
    </row>
    <row r="644" spans="1:15" x14ac:dyDescent="0.25">
      <c r="A644" s="2">
        <v>43232.829883888888</v>
      </c>
      <c r="B644">
        <v>3399.8598795853</v>
      </c>
      <c r="C644">
        <v>4</v>
      </c>
      <c r="D644">
        <f>VLOOKUP(A644,[1]Sheet1!A$2:F$2018,5,FALSE)</f>
        <v>681.44512009418008</v>
      </c>
      <c r="E644">
        <f>VLOOKUP(A644,[1]Sheet1!A$2:F$2018,6,FALSE)</f>
        <v>680</v>
      </c>
      <c r="F644" s="5">
        <f t="shared" ca="1" si="100"/>
        <v>5.7734896363412192E-4</v>
      </c>
      <c r="G644" s="5">
        <f t="shared" ca="1" si="101"/>
        <v>0.39343163385990465</v>
      </c>
      <c r="H644" s="6">
        <f t="shared" ref="H644:H707" si="102">H643+1</f>
        <v>643</v>
      </c>
      <c r="I644" s="8">
        <f t="shared" si="98"/>
        <v>1.9216610891542898</v>
      </c>
      <c r="J644">
        <f t="shared" si="93"/>
        <v>3398.4962635592256</v>
      </c>
      <c r="K644">
        <f t="shared" si="94"/>
        <v>1.3230121009657334</v>
      </c>
      <c r="L644">
        <f t="shared" si="95"/>
        <v>1.0306905167980127</v>
      </c>
      <c r="M644" t="str">
        <f t="shared" si="99"/>
        <v/>
      </c>
      <c r="N644" t="str">
        <f t="shared" si="96"/>
        <v/>
      </c>
      <c r="O644" t="str">
        <f t="shared" si="97"/>
        <v/>
      </c>
    </row>
    <row r="645" spans="1:15" x14ac:dyDescent="0.25">
      <c r="A645" s="2">
        <v>43232.829883888888</v>
      </c>
      <c r="B645">
        <v>3400</v>
      </c>
      <c r="C645">
        <v>2</v>
      </c>
      <c r="D645">
        <f>VLOOKUP(A645,[1]Sheet1!A$2:F$2018,5,FALSE)</f>
        <v>681.44512009418008</v>
      </c>
      <c r="E645">
        <f>VLOOKUP(A645,[1]Sheet1!A$2:F$2018,6,FALSE)</f>
        <v>680</v>
      </c>
      <c r="F645" s="5">
        <f t="shared" ca="1" si="100"/>
        <v>8.0984375238240646E-4</v>
      </c>
      <c r="G645" s="5">
        <f t="shared" ca="1" si="101"/>
        <v>0.55186407309975039</v>
      </c>
      <c r="H645" s="6">
        <f t="shared" si="102"/>
        <v>644</v>
      </c>
      <c r="I645" s="8">
        <f t="shared" si="98"/>
        <v>-5.0782268418566333E-2</v>
      </c>
      <c r="J645">
        <f t="shared" si="93"/>
        <v>3398.8514020850048</v>
      </c>
      <c r="K645">
        <f t="shared" si="94"/>
        <v>1.3211943987839863</v>
      </c>
      <c r="L645">
        <f t="shared" si="95"/>
        <v>0.86936329434363702</v>
      </c>
      <c r="M645" t="str">
        <f t="shared" si="99"/>
        <v/>
      </c>
      <c r="N645" t="str">
        <f t="shared" si="96"/>
        <v/>
      </c>
      <c r="O645" t="str">
        <f t="shared" si="97"/>
        <v/>
      </c>
    </row>
    <row r="646" spans="1:15" x14ac:dyDescent="0.25">
      <c r="A646" s="2">
        <v>43232.829883888888</v>
      </c>
      <c r="B646">
        <v>3400</v>
      </c>
      <c r="C646">
        <v>1</v>
      </c>
      <c r="D646">
        <f>VLOOKUP(A646,[1]Sheet1!A$2:F$2018,5,FALSE)</f>
        <v>681.44512009418008</v>
      </c>
      <c r="E646">
        <f>VLOOKUP(A646,[1]Sheet1!A$2:F$2018,6,FALSE)</f>
        <v>680</v>
      </c>
      <c r="F646" s="5">
        <f t="shared" ca="1" si="100"/>
        <v>8.1426939522764299E-4</v>
      </c>
      <c r="G646" s="5">
        <f t="shared" ca="1" si="101"/>
        <v>0.55487990581991653</v>
      </c>
      <c r="H646" s="6">
        <f t="shared" si="102"/>
        <v>645</v>
      </c>
      <c r="I646" s="8">
        <f t="shared" si="98"/>
        <v>-1.0039967844996402</v>
      </c>
      <c r="J646">
        <f t="shared" si="93"/>
        <v>3399.1998154837975</v>
      </c>
      <c r="K646">
        <f t="shared" si="94"/>
        <v>1.3113155693108451</v>
      </c>
      <c r="L646">
        <f t="shared" si="95"/>
        <v>0.61021506564058214</v>
      </c>
      <c r="M646" t="str">
        <f t="shared" si="99"/>
        <v/>
      </c>
      <c r="N646" t="str">
        <f t="shared" si="96"/>
        <v/>
      </c>
      <c r="O646" t="str">
        <f t="shared" si="97"/>
        <v/>
      </c>
    </row>
    <row r="647" spans="1:15" x14ac:dyDescent="0.25">
      <c r="A647" s="2">
        <v>43232.829883888888</v>
      </c>
      <c r="B647">
        <v>3400</v>
      </c>
      <c r="C647">
        <v>1</v>
      </c>
      <c r="D647">
        <f>VLOOKUP(A647,[1]Sheet1!A$2:F$2018,5,FALSE)</f>
        <v>681.44512009418008</v>
      </c>
      <c r="E647">
        <f>VLOOKUP(A647,[1]Sheet1!A$2:F$2018,6,FALSE)</f>
        <v>680</v>
      </c>
      <c r="F647" s="5">
        <f t="shared" ca="1" si="100"/>
        <v>2.684965069302935E-3</v>
      </c>
      <c r="G647" s="5">
        <f t="shared" ca="1" si="101"/>
        <v>1.829656344099817</v>
      </c>
      <c r="H647" s="6">
        <f t="shared" si="102"/>
        <v>646</v>
      </c>
      <c r="I647" s="8">
        <f t="shared" si="98"/>
        <v>-1.0039967844996402</v>
      </c>
      <c r="J647">
        <f t="shared" si="93"/>
        <v>3399.5247835044393</v>
      </c>
      <c r="K647">
        <f t="shared" si="94"/>
        <v>1.2923704176215804</v>
      </c>
      <c r="L647">
        <f t="shared" si="95"/>
        <v>0.36770920247099964</v>
      </c>
      <c r="M647" t="str">
        <f t="shared" si="99"/>
        <v/>
      </c>
      <c r="N647" t="str">
        <f t="shared" si="96"/>
        <v/>
      </c>
      <c r="O647" t="str">
        <f t="shared" si="97"/>
        <v/>
      </c>
    </row>
    <row r="648" spans="1:15" x14ac:dyDescent="0.25">
      <c r="A648" s="2">
        <v>43232.829883888888</v>
      </c>
      <c r="B648">
        <v>3400</v>
      </c>
      <c r="C648">
        <v>1</v>
      </c>
      <c r="D648">
        <f>VLOOKUP(A648,[1]Sheet1!A$2:F$2018,5,FALSE)</f>
        <v>681.44512009418008</v>
      </c>
      <c r="E648">
        <f>VLOOKUP(A648,[1]Sheet1!A$2:F$2018,6,FALSE)</f>
        <v>680</v>
      </c>
      <c r="F648" s="5">
        <f t="shared" ca="1" si="100"/>
        <v>2.7038954271847108E-3</v>
      </c>
      <c r="G648" s="5">
        <f t="shared" ca="1" si="101"/>
        <v>1.8425563440999897</v>
      </c>
      <c r="H648" s="6">
        <f t="shared" si="102"/>
        <v>647</v>
      </c>
      <c r="I648" s="8">
        <f t="shared" si="98"/>
        <v>-0.94992318055946923</v>
      </c>
      <c r="J648">
        <f t="shared" si="93"/>
        <v>3399.8263061469306</v>
      </c>
      <c r="K648">
        <f t="shared" si="94"/>
        <v>1.267515818903804</v>
      </c>
      <c r="L648">
        <f t="shared" si="95"/>
        <v>0.13703486021941536</v>
      </c>
      <c r="M648" t="str">
        <f t="shared" si="99"/>
        <v/>
      </c>
      <c r="N648" t="str">
        <f t="shared" si="96"/>
        <v/>
      </c>
      <c r="O648" t="str">
        <f t="shared" si="97"/>
        <v/>
      </c>
    </row>
    <row r="649" spans="1:15" x14ac:dyDescent="0.25">
      <c r="A649" s="2">
        <v>43232.829883888888</v>
      </c>
      <c r="B649">
        <v>3400</v>
      </c>
      <c r="C649">
        <v>1</v>
      </c>
      <c r="D649">
        <f>VLOOKUP(A649,[1]Sheet1!A$2:F$2018,5,FALSE)</f>
        <v>681.44512009418008</v>
      </c>
      <c r="E649">
        <f>VLOOKUP(A649,[1]Sheet1!A$2:F$2018,6,FALSE)</f>
        <v>680</v>
      </c>
      <c r="F649" s="5">
        <f t="shared" ca="1" si="100"/>
        <v>2.7038954271847108E-3</v>
      </c>
      <c r="G649" s="5">
        <f t="shared" ca="1" si="101"/>
        <v>1.8425563440999897</v>
      </c>
      <c r="H649" s="6">
        <f t="shared" si="102"/>
        <v>648</v>
      </c>
      <c r="I649" s="8">
        <f t="shared" si="98"/>
        <v>-0.9128709291752769</v>
      </c>
      <c r="J649">
        <f t="shared" si="93"/>
        <v>3400.1043834112702</v>
      </c>
      <c r="K649">
        <f t="shared" si="94"/>
        <v>1.2395950363760231</v>
      </c>
      <c r="L649">
        <f t="shared" si="95"/>
        <v>-8.420767122088374E-2</v>
      </c>
      <c r="M649" t="str">
        <f t="shared" si="99"/>
        <v/>
      </c>
      <c r="N649" t="str">
        <f t="shared" si="96"/>
        <v/>
      </c>
      <c r="O649" t="str">
        <f t="shared" si="97"/>
        <v/>
      </c>
    </row>
    <row r="650" spans="1:15" x14ac:dyDescent="0.25">
      <c r="A650" s="2">
        <v>43232.829883888888</v>
      </c>
      <c r="B650">
        <v>3400</v>
      </c>
      <c r="C650">
        <v>1</v>
      </c>
      <c r="D650">
        <f>VLOOKUP(A650,[1]Sheet1!A$2:F$2018,5,FALSE)</f>
        <v>681.44512009418008</v>
      </c>
      <c r="E650">
        <f>VLOOKUP(A650,[1]Sheet1!A$2:F$2018,6,FALSE)</f>
        <v>680</v>
      </c>
      <c r="F650" s="5">
        <f t="shared" ca="1" si="100"/>
        <v>1.5920282849335716E-3</v>
      </c>
      <c r="G650" s="5">
        <f t="shared" ca="1" si="101"/>
        <v>1.0848799058198892</v>
      </c>
      <c r="H650" s="6">
        <f t="shared" si="102"/>
        <v>649</v>
      </c>
      <c r="I650" s="8">
        <f t="shared" si="98"/>
        <v>-0.9128709291752769</v>
      </c>
      <c r="J650">
        <f t="shared" si="93"/>
        <v>3400.3590152974584</v>
      </c>
      <c r="K650">
        <f t="shared" si="94"/>
        <v>1.2112145765938405</v>
      </c>
      <c r="L650">
        <f t="shared" si="95"/>
        <v>-0.2964093269650408</v>
      </c>
      <c r="M650" t="str">
        <f t="shared" si="99"/>
        <v/>
      </c>
      <c r="N650" t="str">
        <f t="shared" si="96"/>
        <v/>
      </c>
      <c r="O650" t="str">
        <f t="shared" si="97"/>
        <v/>
      </c>
    </row>
    <row r="651" spans="1:15" x14ac:dyDescent="0.25">
      <c r="A651" s="2">
        <v>43232.829883888888</v>
      </c>
      <c r="B651">
        <v>3400</v>
      </c>
      <c r="C651">
        <v>1</v>
      </c>
      <c r="D651">
        <f>VLOOKUP(A651,[1]Sheet1!A$2:F$2018,5,FALSE)</f>
        <v>681.44512009418008</v>
      </c>
      <c r="E651">
        <f>VLOOKUP(A651,[1]Sheet1!A$2:F$2018,6,FALSE)</f>
        <v>680</v>
      </c>
      <c r="F651" s="5">
        <f t="shared" ca="1" si="100"/>
        <v>1.5920282849335716E-3</v>
      </c>
      <c r="G651" s="5">
        <f t="shared" ca="1" si="101"/>
        <v>1.0848799058198892</v>
      </c>
      <c r="H651" s="6">
        <f t="shared" si="102"/>
        <v>650</v>
      </c>
      <c r="I651" s="8">
        <f t="shared" si="98"/>
        <v>-0.9128709291752769</v>
      </c>
      <c r="J651">
        <f t="shared" si="93"/>
        <v>3400.5902018054953</v>
      </c>
      <c r="K651">
        <f t="shared" si="94"/>
        <v>1.1847576811315368</v>
      </c>
      <c r="L651">
        <f t="shared" si="95"/>
        <v>-0.49816246384799701</v>
      </c>
      <c r="M651" t="str">
        <f t="shared" si="99"/>
        <v/>
      </c>
      <c r="N651" t="str">
        <f t="shared" si="96"/>
        <v/>
      </c>
      <c r="O651" t="str">
        <f t="shared" si="97"/>
        <v/>
      </c>
    </row>
    <row r="652" spans="1:15" x14ac:dyDescent="0.25">
      <c r="A652" s="2">
        <v>43232.829883888888</v>
      </c>
      <c r="B652">
        <v>3400</v>
      </c>
      <c r="C652">
        <v>1</v>
      </c>
      <c r="D652">
        <f>VLOOKUP(A652,[1]Sheet1!A$2:F$2018,5,FALSE)</f>
        <v>681.44512009418008</v>
      </c>
      <c r="E652">
        <f>VLOOKUP(A652,[1]Sheet1!A$2:F$2018,6,FALSE)</f>
        <v>680</v>
      </c>
      <c r="F652" s="5">
        <f t="shared" ca="1" si="100"/>
        <v>8.2217670843748281E-4</v>
      </c>
      <c r="G652" s="5">
        <f t="shared" ca="1" si="101"/>
        <v>0.56026830581981812</v>
      </c>
      <c r="H652" s="6">
        <f t="shared" si="102"/>
        <v>651</v>
      </c>
      <c r="I652" s="8">
        <f t="shared" si="98"/>
        <v>-0.86329856311563069</v>
      </c>
      <c r="J652">
        <f t="shared" si="93"/>
        <v>3400.7979429353813</v>
      </c>
      <c r="K652">
        <f t="shared" si="94"/>
        <v>1.1623443517452765</v>
      </c>
      <c r="L652">
        <f t="shared" si="95"/>
        <v>-0.68649444046699271</v>
      </c>
      <c r="M652">
        <f t="shared" si="99"/>
        <v>1</v>
      </c>
      <c r="N652">
        <f t="shared" ca="1" si="96"/>
        <v>0.56026830581981812</v>
      </c>
      <c r="O652">
        <f t="shared" ca="1" si="97"/>
        <v>0.56026830581981812</v>
      </c>
    </row>
    <row r="653" spans="1:15" x14ac:dyDescent="0.25">
      <c r="A653" s="2">
        <v>43232.829883888888</v>
      </c>
      <c r="B653">
        <v>3400</v>
      </c>
      <c r="C653">
        <v>1</v>
      </c>
      <c r="D653">
        <f>VLOOKUP(A653,[1]Sheet1!A$2:F$2018,5,FALSE)</f>
        <v>681.44512009418008</v>
      </c>
      <c r="E653">
        <f>VLOOKUP(A653,[1]Sheet1!A$2:F$2018,6,FALSE)</f>
        <v>680</v>
      </c>
      <c r="F653" s="5">
        <f t="shared" ca="1" si="100"/>
        <v>7.8451850347966529E-4</v>
      </c>
      <c r="G653" s="5">
        <f t="shared" ca="1" si="101"/>
        <v>0.53460630581980695</v>
      </c>
      <c r="H653" s="6">
        <f t="shared" si="102"/>
        <v>652</v>
      </c>
      <c r="I653" s="8">
        <f t="shared" si="98"/>
        <v>-0.86329856311563069</v>
      </c>
      <c r="J653">
        <f t="shared" si="93"/>
        <v>3400.9822386871156</v>
      </c>
      <c r="K653">
        <f t="shared" si="94"/>
        <v>1.1457481904126785</v>
      </c>
      <c r="L653">
        <f t="shared" si="95"/>
        <v>-0.85729019284925367</v>
      </c>
      <c r="M653">
        <f t="shared" si="99"/>
        <v>1</v>
      </c>
      <c r="N653">
        <f t="shared" ca="1" si="96"/>
        <v>0.53460630581980695</v>
      </c>
      <c r="O653" t="str">
        <f t="shared" si="97"/>
        <v/>
      </c>
    </row>
    <row r="654" spans="1:15" x14ac:dyDescent="0.25">
      <c r="A654" s="2">
        <v>43232.829883888888</v>
      </c>
      <c r="B654">
        <v>3400</v>
      </c>
      <c r="C654">
        <v>1</v>
      </c>
      <c r="D654">
        <f>VLOOKUP(A654,[1]Sheet1!A$2:F$2018,5,FALSE)</f>
        <v>681.44512009418008</v>
      </c>
      <c r="E654">
        <f>VLOOKUP(A654,[1]Sheet1!A$2:F$2018,6,FALSE)</f>
        <v>680</v>
      </c>
      <c r="F654" s="5">
        <f t="shared" ca="1" si="100"/>
        <v>6.6752243490572865E-4</v>
      </c>
      <c r="G654" s="5">
        <f t="shared" ca="1" si="101"/>
        <v>0.45487990581989379</v>
      </c>
      <c r="H654" s="6">
        <f t="shared" si="102"/>
        <v>653</v>
      </c>
      <c r="I654" s="8">
        <f t="shared" si="98"/>
        <v>-0.82942553532458418</v>
      </c>
      <c r="J654">
        <f t="shared" si="93"/>
        <v>3401.1430890606989</v>
      </c>
      <c r="K654">
        <f t="shared" si="94"/>
        <v>1.1362879873830556</v>
      </c>
      <c r="L654">
        <f t="shared" si="95"/>
        <v>-1.0059853429688368</v>
      </c>
      <c r="M654">
        <f t="shared" si="99"/>
        <v>1</v>
      </c>
      <c r="N654">
        <f t="shared" ca="1" si="96"/>
        <v>0.45487990581989379</v>
      </c>
      <c r="O654" t="str">
        <f t="shared" si="97"/>
        <v/>
      </c>
    </row>
    <row r="655" spans="1:15" x14ac:dyDescent="0.25">
      <c r="A655" s="2">
        <v>43232.829883888888</v>
      </c>
      <c r="B655">
        <v>3400</v>
      </c>
      <c r="C655">
        <v>1</v>
      </c>
      <c r="D655">
        <f>VLOOKUP(A655,[1]Sheet1!A$2:F$2018,5,FALSE)</f>
        <v>681.44512009418008</v>
      </c>
      <c r="E655">
        <f>VLOOKUP(A655,[1]Sheet1!A$2:F$2018,6,FALSE)</f>
        <v>680</v>
      </c>
      <c r="F655" s="5">
        <f t="shared" ca="1" si="100"/>
        <v>8.1035461708729999E-4</v>
      </c>
      <c r="G655" s="5">
        <f t="shared" ca="1" si="101"/>
        <v>0.55221219935992849</v>
      </c>
      <c r="H655" s="6">
        <f t="shared" si="102"/>
        <v>654</v>
      </c>
      <c r="I655" s="8">
        <f t="shared" si="98"/>
        <v>-0.82942553532458418</v>
      </c>
      <c r="J655">
        <f t="shared" si="93"/>
        <v>3401.2804940561309</v>
      </c>
      <c r="K655">
        <f t="shared" si="94"/>
        <v>1.1347218376808825</v>
      </c>
      <c r="L655">
        <f t="shared" si="95"/>
        <v>-1.1284651564897727</v>
      </c>
      <c r="M655">
        <f t="shared" si="99"/>
        <v>1</v>
      </c>
      <c r="N655">
        <f t="shared" ca="1" si="96"/>
        <v>0.55221219935992849</v>
      </c>
      <c r="O655" t="str">
        <f t="shared" si="97"/>
        <v/>
      </c>
    </row>
    <row r="656" spans="1:15" x14ac:dyDescent="0.25">
      <c r="A656" s="2">
        <v>43232.829883888888</v>
      </c>
      <c r="B656">
        <v>3400</v>
      </c>
      <c r="C656">
        <v>1</v>
      </c>
      <c r="D656">
        <f>VLOOKUP(A656,[1]Sheet1!A$2:F$2018,5,FALSE)</f>
        <v>681.44512009418008</v>
      </c>
      <c r="E656">
        <f>VLOOKUP(A656,[1]Sheet1!A$2:F$2018,6,FALSE)</f>
        <v>680</v>
      </c>
      <c r="F656" s="5">
        <f t="shared" ca="1" si="100"/>
        <v>8.1035461708729999E-4</v>
      </c>
      <c r="G656" s="5">
        <f t="shared" ca="1" si="101"/>
        <v>0.55221219935992849</v>
      </c>
      <c r="H656" s="6">
        <f t="shared" si="102"/>
        <v>655</v>
      </c>
      <c r="I656" s="8">
        <f t="shared" si="98"/>
        <v>-0.82942553532458418</v>
      </c>
      <c r="J656">
        <f t="shared" si="93"/>
        <v>3401.3944536734107</v>
      </c>
      <c r="K656">
        <f t="shared" si="94"/>
        <v>1.1411758422818894</v>
      </c>
      <c r="L656">
        <f t="shared" si="95"/>
        <v>-1.2219446133930929</v>
      </c>
      <c r="M656">
        <f t="shared" si="99"/>
        <v>1</v>
      </c>
      <c r="N656">
        <f t="shared" ca="1" si="96"/>
        <v>0.55221219935992849</v>
      </c>
      <c r="O656" t="str">
        <f t="shared" si="97"/>
        <v/>
      </c>
    </row>
    <row r="657" spans="1:15" x14ac:dyDescent="0.25">
      <c r="A657" s="2">
        <v>43232.829883888888</v>
      </c>
      <c r="B657">
        <v>3400</v>
      </c>
      <c r="C657">
        <v>1</v>
      </c>
      <c r="D657">
        <f>VLOOKUP(A657,[1]Sheet1!A$2:F$2018,5,FALSE)</f>
        <v>681.44512009418008</v>
      </c>
      <c r="E657">
        <f>VLOOKUP(A657,[1]Sheet1!A$2:F$2018,6,FALSE)</f>
        <v>680</v>
      </c>
      <c r="F657" s="5">
        <f t="shared" ca="1" si="100"/>
        <v>8.1035461708729999E-4</v>
      </c>
      <c r="G657" s="5">
        <f t="shared" ca="1" si="101"/>
        <v>0.55221219935992849</v>
      </c>
      <c r="H657" s="6">
        <f t="shared" si="102"/>
        <v>656</v>
      </c>
      <c r="I657" s="8">
        <f t="shared" si="98"/>
        <v>-0.79681907288959586</v>
      </c>
      <c r="J657">
        <f t="shared" si="93"/>
        <v>3401.4849679125405</v>
      </c>
      <c r="K657">
        <f t="shared" si="94"/>
        <v>1.15513148234949</v>
      </c>
      <c r="L657">
        <f t="shared" si="95"/>
        <v>-1.2855401616447206</v>
      </c>
      <c r="M657" t="str">
        <f t="shared" si="99"/>
        <v/>
      </c>
      <c r="N657" t="str">
        <f t="shared" si="96"/>
        <v/>
      </c>
      <c r="O657" t="str">
        <f t="shared" si="97"/>
        <v/>
      </c>
    </row>
    <row r="658" spans="1:15" x14ac:dyDescent="0.25">
      <c r="A658" s="2">
        <v>43232.829883888888</v>
      </c>
      <c r="B658">
        <v>3400</v>
      </c>
      <c r="C658">
        <v>1</v>
      </c>
      <c r="D658">
        <f>VLOOKUP(A658,[1]Sheet1!A$2:F$2018,5,FALSE)</f>
        <v>681.44512009418008</v>
      </c>
      <c r="E658">
        <f>VLOOKUP(A658,[1]Sheet1!A$2:F$2018,6,FALSE)</f>
        <v>680</v>
      </c>
      <c r="F658" s="5">
        <f t="shared" ca="1" si="100"/>
        <v>8.2894409125981771E-4</v>
      </c>
      <c r="G658" s="5">
        <f t="shared" ca="1" si="101"/>
        <v>0.56487990581990744</v>
      </c>
      <c r="H658" s="6">
        <f t="shared" si="102"/>
        <v>657</v>
      </c>
      <c r="I658" s="8">
        <f t="shared" si="98"/>
        <v>-0.75182809074693102</v>
      </c>
      <c r="J658">
        <f t="shared" si="93"/>
        <v>3401.5520367735189</v>
      </c>
      <c r="K658">
        <f t="shared" si="94"/>
        <v>1.1754761295213285</v>
      </c>
      <c r="L658">
        <f t="shared" si="95"/>
        <v>-1.3203473337658789</v>
      </c>
      <c r="M658" t="str">
        <f t="shared" si="99"/>
        <v/>
      </c>
      <c r="N658" t="str">
        <f t="shared" si="96"/>
        <v/>
      </c>
      <c r="O658" t="str">
        <f t="shared" si="97"/>
        <v/>
      </c>
    </row>
    <row r="659" spans="1:15" x14ac:dyDescent="0.25">
      <c r="A659" s="2">
        <v>43232.829883888888</v>
      </c>
      <c r="B659">
        <v>3400</v>
      </c>
      <c r="C659">
        <v>1</v>
      </c>
      <c r="D659">
        <f>VLOOKUP(A659,[1]Sheet1!A$2:F$2018,5,FALSE)</f>
        <v>681.44512009418008</v>
      </c>
      <c r="E659">
        <f>VLOOKUP(A659,[1]Sheet1!A$2:F$2018,6,FALSE)</f>
        <v>680</v>
      </c>
      <c r="F659" s="5">
        <f t="shared" ca="1" si="100"/>
        <v>8.2894409125981771E-4</v>
      </c>
      <c r="G659" s="5">
        <f t="shared" ca="1" si="101"/>
        <v>0.56487990581990744</v>
      </c>
      <c r="H659" s="6">
        <f t="shared" si="102"/>
        <v>658</v>
      </c>
      <c r="I659" s="8">
        <f t="shared" si="98"/>
        <v>-0.75182809074693102</v>
      </c>
      <c r="J659">
        <f t="shared" si="93"/>
        <v>3401.5956602563456</v>
      </c>
      <c r="K659">
        <f t="shared" si="94"/>
        <v>1.2005991904138062</v>
      </c>
      <c r="L659">
        <f t="shared" si="95"/>
        <v>-1.3290532503154622</v>
      </c>
      <c r="M659" t="str">
        <f t="shared" si="99"/>
        <v/>
      </c>
      <c r="N659" t="str">
        <f t="shared" si="96"/>
        <v/>
      </c>
      <c r="O659" t="str">
        <f t="shared" si="97"/>
        <v/>
      </c>
    </row>
    <row r="660" spans="1:15" x14ac:dyDescent="0.25">
      <c r="A660" s="2">
        <v>43232.829916249997</v>
      </c>
      <c r="B660">
        <v>3400</v>
      </c>
      <c r="C660">
        <v>2</v>
      </c>
      <c r="D660">
        <f>VLOOKUP(A660,[1]Sheet1!A$2:F$2018,5,FALSE)</f>
        <v>681.44512009418008</v>
      </c>
      <c r="E660">
        <f>VLOOKUP(A660,[1]Sheet1!A$2:F$2018,6,FALSE)</f>
        <v>680</v>
      </c>
      <c r="F660" s="5">
        <f t="shared" ca="1" si="100"/>
        <v>8.2894409125981771E-4</v>
      </c>
      <c r="G660" s="5">
        <f t="shared" ca="1" si="101"/>
        <v>0.56487990581990744</v>
      </c>
      <c r="H660" s="6">
        <f t="shared" si="102"/>
        <v>659</v>
      </c>
      <c r="I660" s="8">
        <f t="shared" si="98"/>
        <v>0.17413766602171779</v>
      </c>
      <c r="J660">
        <f t="shared" si="93"/>
        <v>3401.6158383610209</v>
      </c>
      <c r="K660">
        <f t="shared" si="94"/>
        <v>1.2285032838325574</v>
      </c>
      <c r="L660">
        <f t="shared" si="95"/>
        <v>-1.315290225338251</v>
      </c>
      <c r="M660" t="str">
        <f t="shared" si="99"/>
        <v/>
      </c>
      <c r="N660" t="str">
        <f t="shared" si="96"/>
        <v/>
      </c>
      <c r="O660" t="str">
        <f t="shared" si="97"/>
        <v/>
      </c>
    </row>
    <row r="661" spans="1:15" x14ac:dyDescent="0.25">
      <c r="A661" s="2">
        <v>43232.829916759263</v>
      </c>
      <c r="B661">
        <v>3400</v>
      </c>
      <c r="C661">
        <v>2</v>
      </c>
      <c r="D661">
        <f>VLOOKUP(A661,[1]Sheet1!A$2:F$2018,5,FALSE)</f>
        <v>681.44512009418008</v>
      </c>
      <c r="E661">
        <f>VLOOKUP(A661,[1]Sheet1!A$2:F$2018,6,FALSE)</f>
        <v>680.08000000000015</v>
      </c>
      <c r="F661" s="5">
        <f t="shared" ca="1" si="100"/>
        <v>8.2894409125981771E-4</v>
      </c>
      <c r="G661" s="5">
        <f t="shared" ca="1" si="101"/>
        <v>0.56487990581990744</v>
      </c>
      <c r="H661" s="6">
        <f t="shared" si="102"/>
        <v>660</v>
      </c>
      <c r="I661" s="8">
        <f t="shared" si="98"/>
        <v>0.20232565955562806</v>
      </c>
      <c r="J661">
        <f t="shared" si="93"/>
        <v>3401.6125710875463</v>
      </c>
      <c r="K661">
        <f t="shared" si="94"/>
        <v>1.2568998917541057</v>
      </c>
      <c r="L661">
        <f t="shared" si="95"/>
        <v>-1.2829749593627411</v>
      </c>
      <c r="M661" t="str">
        <f t="shared" si="99"/>
        <v/>
      </c>
      <c r="N661" t="str">
        <f t="shared" si="96"/>
        <v/>
      </c>
      <c r="O661" t="str">
        <f t="shared" si="97"/>
        <v/>
      </c>
    </row>
    <row r="662" spans="1:15" x14ac:dyDescent="0.25">
      <c r="A662" s="2">
        <v>43232.829916759263</v>
      </c>
      <c r="B662">
        <v>3400.1063455608</v>
      </c>
      <c r="C662">
        <v>2</v>
      </c>
      <c r="D662">
        <f>VLOOKUP(A662,[1]Sheet1!A$2:F$2018,5,FALSE)</f>
        <v>681.44512009418008</v>
      </c>
      <c r="E662">
        <f>VLOOKUP(A662,[1]Sheet1!A$2:F$2018,6,FALSE)</f>
        <v>680.08000000000015</v>
      </c>
      <c r="F662" s="5">
        <f t="shared" ca="1" si="100"/>
        <v>8.2894409125981771E-4</v>
      </c>
      <c r="G662" s="5">
        <f t="shared" ca="1" si="101"/>
        <v>0.56487990581990744</v>
      </c>
      <c r="H662" s="6">
        <f t="shared" si="102"/>
        <v>661</v>
      </c>
      <c r="I662" s="8">
        <f t="shared" si="98"/>
        <v>0.1782707105034593</v>
      </c>
      <c r="J662">
        <f t="shared" si="93"/>
        <v>3401.5858584359198</v>
      </c>
      <c r="K662">
        <f t="shared" si="94"/>
        <v>1.2832676073014926</v>
      </c>
      <c r="L662">
        <f t="shared" si="95"/>
        <v>-1.152926222637974</v>
      </c>
      <c r="M662" t="str">
        <f t="shared" si="99"/>
        <v/>
      </c>
      <c r="N662" t="str">
        <f t="shared" si="96"/>
        <v/>
      </c>
      <c r="O662" t="str">
        <f t="shared" si="97"/>
        <v/>
      </c>
    </row>
    <row r="663" spans="1:15" x14ac:dyDescent="0.25">
      <c r="A663" s="2">
        <v>43232.829922384262</v>
      </c>
      <c r="B663">
        <v>3400.400000000001</v>
      </c>
      <c r="C663">
        <v>3</v>
      </c>
      <c r="D663">
        <f>VLOOKUP(A663,[1]Sheet1!A$2:F$2018,5,FALSE)</f>
        <v>681.44512009418008</v>
      </c>
      <c r="E663">
        <f>VLOOKUP(A663,[1]Sheet1!A$2:F$2018,6,FALSE)</f>
        <v>681.52605245900008</v>
      </c>
      <c r="F663" s="5">
        <f t="shared" ca="1" si="100"/>
        <v>8.2894409125981771E-4</v>
      </c>
      <c r="G663" s="5">
        <f t="shared" ca="1" si="101"/>
        <v>0.56487990581990744</v>
      </c>
      <c r="H663" s="6">
        <f t="shared" si="102"/>
        <v>662</v>
      </c>
      <c r="I663" s="8">
        <f t="shared" si="98"/>
        <v>1.1401215835565917</v>
      </c>
      <c r="J663">
        <f t="shared" si="93"/>
        <v>3401.5478541845182</v>
      </c>
      <c r="K663">
        <f t="shared" si="94"/>
        <v>1.3015587460819142</v>
      </c>
      <c r="L663">
        <f t="shared" si="95"/>
        <v>-0.88190731918370091</v>
      </c>
      <c r="M663" t="str">
        <f t="shared" si="99"/>
        <v/>
      </c>
      <c r="N663" t="str">
        <f t="shared" si="96"/>
        <v/>
      </c>
      <c r="O663" t="str">
        <f t="shared" si="97"/>
        <v/>
      </c>
    </row>
    <row r="664" spans="1:15" x14ac:dyDescent="0.25">
      <c r="A664" s="2">
        <v>43232.830041365742</v>
      </c>
      <c r="B664">
        <v>3405.883213483799</v>
      </c>
      <c r="C664">
        <v>8</v>
      </c>
      <c r="D664">
        <f>VLOOKUP(A664,[1]Sheet1!A$2:F$2018,5,FALSE)</f>
        <v>681.44512009418008</v>
      </c>
      <c r="E664">
        <f>VLOOKUP(A664,[1]Sheet1!A$2:F$2018,6,FALSE)</f>
        <v>681.83855172803999</v>
      </c>
      <c r="F664" s="5">
        <f t="shared" ca="1" si="100"/>
        <v>8.2894409125981771E-4</v>
      </c>
      <c r="G664" s="5">
        <f t="shared" ca="1" si="101"/>
        <v>0.56487990581990744</v>
      </c>
      <c r="H664" s="6">
        <f t="shared" si="102"/>
        <v>663</v>
      </c>
      <c r="I664" s="8">
        <f t="shared" si="98"/>
        <v>5.8042553344699206</v>
      </c>
      <c r="J664">
        <f t="shared" si="93"/>
        <v>3401.5194288661983</v>
      </c>
      <c r="K664">
        <f t="shared" si="94"/>
        <v>1.3052222773492435</v>
      </c>
      <c r="L664">
        <f t="shared" si="95"/>
        <v>3.343326798300617</v>
      </c>
      <c r="M664" t="str">
        <f t="shared" si="99"/>
        <v/>
      </c>
      <c r="N664" t="str">
        <f t="shared" si="96"/>
        <v/>
      </c>
      <c r="O664" t="str">
        <f t="shared" si="97"/>
        <v/>
      </c>
    </row>
    <row r="665" spans="1:15" x14ac:dyDescent="0.25">
      <c r="A665" s="2">
        <v>43232.83019177083</v>
      </c>
      <c r="B665">
        <v>3407.2066756344989</v>
      </c>
      <c r="C665">
        <v>5</v>
      </c>
      <c r="D665">
        <f>VLOOKUP(A665,[1]Sheet1!A$2:F$2018,5,FALSE)</f>
        <v>681.98006319773992</v>
      </c>
      <c r="E665">
        <f>VLOOKUP(A665,[1]Sheet1!A$2:F$2018,6,FALSE)</f>
        <v>681.99698416727983</v>
      </c>
      <c r="F665" s="5">
        <f t="shared" ca="1" si="100"/>
        <v>9.8448601038543114E-4</v>
      </c>
      <c r="G665" s="5">
        <f t="shared" ca="1" si="101"/>
        <v>0.6713998315799472</v>
      </c>
      <c r="H665" s="6">
        <f t="shared" si="102"/>
        <v>664</v>
      </c>
      <c r="I665" s="8">
        <f t="shared" si="98"/>
        <v>2.0416956657905132</v>
      </c>
      <c r="J665">
        <f t="shared" si="93"/>
        <v>3402.092194332582</v>
      </c>
      <c r="K665">
        <f t="shared" si="94"/>
        <v>1.48035288939633</v>
      </c>
      <c r="L665">
        <f t="shared" si="95"/>
        <v>3.4549068256302475</v>
      </c>
      <c r="M665" t="str">
        <f t="shared" si="99"/>
        <v/>
      </c>
      <c r="N665" t="str">
        <f t="shared" si="96"/>
        <v/>
      </c>
      <c r="O665" t="str">
        <f t="shared" si="97"/>
        <v/>
      </c>
    </row>
    <row r="666" spans="1:15" x14ac:dyDescent="0.25">
      <c r="A666" s="2">
        <v>43232.830300416666</v>
      </c>
      <c r="B666">
        <v>3409.3723625235002</v>
      </c>
      <c r="C666">
        <v>6</v>
      </c>
      <c r="D666">
        <f>VLOOKUP(A666,[1]Sheet1!A$2:F$2018,5,FALSE)</f>
        <v>681.92301325374001</v>
      </c>
      <c r="E666">
        <f>VLOOKUP(A666,[1]Sheet1!A$2:F$2018,6,FALSE)</f>
        <v>682</v>
      </c>
      <c r="F666" s="5">
        <f t="shared" ca="1" si="100"/>
        <v>1.5763708297963871E-3</v>
      </c>
      <c r="G666" s="5">
        <f t="shared" ca="1" si="101"/>
        <v>1.0749635462600509</v>
      </c>
      <c r="H666" s="6">
        <f t="shared" si="102"/>
        <v>665</v>
      </c>
      <c r="I666" s="8">
        <f t="shared" si="98"/>
        <v>2.5493476927999921</v>
      </c>
      <c r="J666">
        <f t="shared" si="93"/>
        <v>3402.7631039767743</v>
      </c>
      <c r="K666">
        <f t="shared" si="94"/>
        <v>1.6945648337864074</v>
      </c>
      <c r="L666">
        <f t="shared" si="95"/>
        <v>3.9002689156235242</v>
      </c>
      <c r="M666" t="str">
        <f t="shared" si="99"/>
        <v/>
      </c>
      <c r="N666" t="str">
        <f t="shared" si="96"/>
        <v/>
      </c>
      <c r="O666" t="str">
        <f t="shared" si="97"/>
        <v/>
      </c>
    </row>
    <row r="667" spans="1:15" x14ac:dyDescent="0.25">
      <c r="A667" s="2">
        <v>43232.83059153935</v>
      </c>
      <c r="B667">
        <v>3409.9947691398002</v>
      </c>
      <c r="C667">
        <v>3</v>
      </c>
      <c r="D667">
        <f>VLOOKUP(A667,[1]Sheet1!A$2:F$2018,5,FALSE)</f>
        <v>681.92301325374001</v>
      </c>
      <c r="E667">
        <f>VLOOKUP(A667,[1]Sheet1!A$2:F$2018,6,FALSE)</f>
        <v>683.2747764382799</v>
      </c>
      <c r="F667" s="5">
        <f t="shared" ca="1" si="100"/>
        <v>1.8810133058273179E-3</v>
      </c>
      <c r="G667" s="5">
        <f t="shared" ca="1" si="101"/>
        <v>1.2827062614801434</v>
      </c>
      <c r="H667" s="6">
        <f t="shared" si="102"/>
        <v>666</v>
      </c>
      <c r="I667" s="8">
        <f t="shared" si="98"/>
        <v>0.49549032500880269</v>
      </c>
      <c r="J667">
        <f t="shared" si="93"/>
        <v>3403.6217391361738</v>
      </c>
      <c r="K667">
        <f t="shared" si="94"/>
        <v>2.0072760028019543</v>
      </c>
      <c r="L667">
        <f t="shared" si="95"/>
        <v>3.1749644765992562</v>
      </c>
      <c r="M667" t="str">
        <f t="shared" si="99"/>
        <v/>
      </c>
      <c r="N667" t="str">
        <f t="shared" si="96"/>
        <v/>
      </c>
      <c r="O667" t="str">
        <f t="shared" si="97"/>
        <v/>
      </c>
    </row>
    <row r="668" spans="1:15" x14ac:dyDescent="0.25">
      <c r="A668" s="2">
        <v>43232.830599108798</v>
      </c>
      <c r="B668">
        <v>3414.6920678082001</v>
      </c>
      <c r="C668">
        <v>4</v>
      </c>
      <c r="D668">
        <f>VLOOKUP(A668,[1]Sheet1!A$2:F$2018,5,FALSE)</f>
        <v>681.92301325374001</v>
      </c>
      <c r="E668">
        <f>VLOOKUP(A668,[1]Sheet1!A$2:F$2018,6,FALSE)</f>
        <v>683.28767643828007</v>
      </c>
      <c r="F668" s="5">
        <f t="shared" ca="1" si="100"/>
        <v>6.61813788431174E-4</v>
      </c>
      <c r="G668" s="5">
        <f t="shared" ca="1" si="101"/>
        <v>0.45130605281985936</v>
      </c>
      <c r="H668" s="6">
        <f t="shared" si="102"/>
        <v>667</v>
      </c>
      <c r="I668" s="8">
        <f t="shared" si="98"/>
        <v>1.0612229112540577</v>
      </c>
      <c r="J668">
        <f t="shared" si="93"/>
        <v>3404.4808054927798</v>
      </c>
      <c r="K668">
        <f t="shared" si="94"/>
        <v>2.2593983165093845</v>
      </c>
      <c r="L668">
        <f t="shared" si="95"/>
        <v>4.5194608851422</v>
      </c>
      <c r="M668" t="str">
        <f t="shared" si="99"/>
        <v/>
      </c>
      <c r="N668" t="str">
        <f t="shared" si="96"/>
        <v/>
      </c>
      <c r="O668" t="str">
        <f t="shared" si="97"/>
        <v/>
      </c>
    </row>
    <row r="669" spans="1:15" x14ac:dyDescent="0.25">
      <c r="A669" s="2">
        <v>43232.830599108798</v>
      </c>
      <c r="B669">
        <v>3416.45</v>
      </c>
      <c r="C669">
        <v>1</v>
      </c>
      <c r="D669">
        <f>VLOOKUP(A669,[1]Sheet1!A$2:F$2018,5,FALSE)</f>
        <v>681.92301325374001</v>
      </c>
      <c r="E669">
        <f>VLOOKUP(A669,[1]Sheet1!A$2:F$2018,6,FALSE)</f>
        <v>683.28767643828007</v>
      </c>
      <c r="F669" s="5">
        <f t="shared" ca="1" si="100"/>
        <v>1.8621859622252386E-4</v>
      </c>
      <c r="G669" s="5">
        <f t="shared" ca="1" si="101"/>
        <v>0.12698674625994499</v>
      </c>
      <c r="H669" s="6">
        <f t="shared" si="102"/>
        <v>668</v>
      </c>
      <c r="I669" s="8">
        <f t="shared" si="98"/>
        <v>-0.75136579303673723</v>
      </c>
      <c r="J669">
        <f t="shared" si="93"/>
        <v>3405.8028668107841</v>
      </c>
      <c r="K669">
        <f t="shared" si="94"/>
        <v>2.8131179134586457</v>
      </c>
      <c r="L669">
        <f t="shared" si="95"/>
        <v>3.7848158224286546</v>
      </c>
      <c r="M669" t="str">
        <f t="shared" si="99"/>
        <v/>
      </c>
      <c r="N669" t="str">
        <f t="shared" si="96"/>
        <v/>
      </c>
      <c r="O669" t="str">
        <f t="shared" si="97"/>
        <v/>
      </c>
    </row>
    <row r="670" spans="1:15" x14ac:dyDescent="0.25">
      <c r="A670" s="2">
        <v>43232.830731863432</v>
      </c>
      <c r="B670">
        <v>3415.370538826</v>
      </c>
      <c r="C670">
        <v>3</v>
      </c>
      <c r="D670">
        <f>VLOOKUP(A670,[1]Sheet1!A$2:F$2018,5,FALSE)</f>
        <v>681.92301325374001</v>
      </c>
      <c r="E670">
        <f>VLOOKUP(A670,[1]Sheet1!A$2:F$2018,6,FALSE)</f>
        <v>682.53</v>
      </c>
      <c r="F670" s="5">
        <f t="shared" ca="1" si="100"/>
        <v>1.8621859622252386E-4</v>
      </c>
      <c r="G670" s="5">
        <f t="shared" ca="1" si="101"/>
        <v>0.12698674625994499</v>
      </c>
      <c r="H670" s="6">
        <f t="shared" si="102"/>
        <v>669</v>
      </c>
      <c r="I670" s="8">
        <f t="shared" si="98"/>
        <v>0.42468501345554721</v>
      </c>
      <c r="J670">
        <f t="shared" si="93"/>
        <v>3407.2283116340277</v>
      </c>
      <c r="K670">
        <f t="shared" si="94"/>
        <v>3.3129735774009568</v>
      </c>
      <c r="L670">
        <f t="shared" si="95"/>
        <v>2.4576794839275293</v>
      </c>
      <c r="M670" t="str">
        <f t="shared" si="99"/>
        <v/>
      </c>
      <c r="N670" t="str">
        <f t="shared" si="96"/>
        <v/>
      </c>
      <c r="O670" t="str">
        <f t="shared" si="97"/>
        <v/>
      </c>
    </row>
    <row r="671" spans="1:15" x14ac:dyDescent="0.25">
      <c r="A671" s="2">
        <v>43232.830731863432</v>
      </c>
      <c r="B671">
        <v>3412.65</v>
      </c>
      <c r="C671">
        <v>1</v>
      </c>
      <c r="D671">
        <f>VLOOKUP(A671,[1]Sheet1!A$2:F$2018,5,FALSE)</f>
        <v>681.92301325374001</v>
      </c>
      <c r="E671">
        <f>VLOOKUP(A671,[1]Sheet1!A$2:F$2018,6,FALSE)</f>
        <v>682.53</v>
      </c>
      <c r="F671" s="5">
        <f t="shared" ca="1" si="100"/>
        <v>7.9525463349968632E-4</v>
      </c>
      <c r="G671" s="5">
        <f t="shared" ca="1" si="101"/>
        <v>0.54230243598010475</v>
      </c>
      <c r="H671" s="6">
        <f t="shared" si="102"/>
        <v>670</v>
      </c>
      <c r="I671" s="8">
        <f t="shared" si="98"/>
        <v>-0.78881063774661553</v>
      </c>
      <c r="J671">
        <f t="shared" si="93"/>
        <v>3408.4240029113362</v>
      </c>
      <c r="K671">
        <f t="shared" si="94"/>
        <v>3.5728284070598089</v>
      </c>
      <c r="L671">
        <f t="shared" si="95"/>
        <v>1.1828155755572993</v>
      </c>
      <c r="M671" t="str">
        <f t="shared" si="99"/>
        <v/>
      </c>
      <c r="N671" t="str">
        <f t="shared" si="96"/>
        <v/>
      </c>
      <c r="O671" t="str">
        <f t="shared" si="97"/>
        <v/>
      </c>
    </row>
    <row r="672" spans="1:15" x14ac:dyDescent="0.25">
      <c r="A672" s="2">
        <v>43232.830755162038</v>
      </c>
      <c r="B672">
        <v>3412.65</v>
      </c>
      <c r="C672">
        <v>2</v>
      </c>
      <c r="D672">
        <f>VLOOKUP(A672,[1]Sheet1!A$2:F$2018,5,FALSE)</f>
        <v>681.92301325374001</v>
      </c>
      <c r="E672">
        <f>VLOOKUP(A672,[1]Sheet1!A$2:F$2018,6,FALSE)</f>
        <v>682.0053883999999</v>
      </c>
      <c r="F672" s="5">
        <f t="shared" ca="1" si="100"/>
        <v>7.9525463349968632E-4</v>
      </c>
      <c r="G672" s="5">
        <f t="shared" ca="1" si="101"/>
        <v>0.54230243598010475</v>
      </c>
      <c r="H672" s="6">
        <f t="shared" si="102"/>
        <v>671</v>
      </c>
      <c r="I672" s="8">
        <f t="shared" si="98"/>
        <v>-0.1488351394468968</v>
      </c>
      <c r="J672">
        <f t="shared" si="93"/>
        <v>3409.2258280399915</v>
      </c>
      <c r="K672">
        <f t="shared" si="94"/>
        <v>3.6394540565816706</v>
      </c>
      <c r="L672">
        <f t="shared" si="95"/>
        <v>0.94084769494926235</v>
      </c>
      <c r="M672" t="str">
        <f t="shared" si="99"/>
        <v/>
      </c>
      <c r="N672" t="str">
        <f t="shared" si="96"/>
        <v/>
      </c>
      <c r="O672" t="str">
        <f t="shared" si="97"/>
        <v/>
      </c>
    </row>
    <row r="673" spans="1:15" x14ac:dyDescent="0.25">
      <c r="A673" s="2">
        <v>43232.831017129633</v>
      </c>
      <c r="B673">
        <v>3411.9707577783001</v>
      </c>
      <c r="C673">
        <v>10</v>
      </c>
      <c r="D673">
        <f>VLOOKUP(A673,[1]Sheet1!A$2:F$2018,5,FALSE)</f>
        <v>681.82890000000009</v>
      </c>
      <c r="E673">
        <f>VLOOKUP(A673,[1]Sheet1!A$2:F$2018,6,FALSE)</f>
        <v>681.97972639999989</v>
      </c>
      <c r="F673" s="5">
        <f t="shared" ca="1" si="100"/>
        <v>1.6586011069932636E-3</v>
      </c>
      <c r="G673" s="5">
        <f t="shared" ca="1" si="101"/>
        <v>1.1308821683199994</v>
      </c>
      <c r="H673" s="6">
        <f t="shared" si="102"/>
        <v>672</v>
      </c>
      <c r="I673" s="8">
        <f t="shared" si="98"/>
        <v>4.6428502367365025</v>
      </c>
      <c r="J673">
        <f t="shared" si="93"/>
        <v>3410.2037209161504</v>
      </c>
      <c r="K673">
        <f t="shared" si="94"/>
        <v>3.61969111411765</v>
      </c>
      <c r="L673">
        <f t="shared" si="95"/>
        <v>0.48817338453491765</v>
      </c>
      <c r="M673" t="str">
        <f t="shared" si="99"/>
        <v/>
      </c>
      <c r="N673" t="str">
        <f t="shared" si="96"/>
        <v/>
      </c>
      <c r="O673" t="str">
        <f t="shared" si="97"/>
        <v/>
      </c>
    </row>
    <row r="674" spans="1:15" x14ac:dyDescent="0.25">
      <c r="A674" s="2">
        <v>43232.831127407408</v>
      </c>
      <c r="B674">
        <v>3410.0815657971998</v>
      </c>
      <c r="C674">
        <v>3</v>
      </c>
      <c r="D674">
        <f>VLOOKUP(A674,[1]Sheet1!A$2:F$2018,5,FALSE)</f>
        <v>681.82800000000009</v>
      </c>
      <c r="E674">
        <f>VLOOKUP(A674,[1]Sheet1!A$2:F$2018,6,FALSE)</f>
        <v>681.9</v>
      </c>
      <c r="F674" s="5">
        <f t="shared" ca="1" si="100"/>
        <v>1.704242125579942E-3</v>
      </c>
      <c r="G674" s="5">
        <f t="shared" ca="1" si="101"/>
        <v>1.1619999999999209</v>
      </c>
      <c r="H674" s="6">
        <f t="shared" si="102"/>
        <v>673</v>
      </c>
      <c r="I674" s="8">
        <f t="shared" si="98"/>
        <v>0.26240096232655546</v>
      </c>
      <c r="J674">
        <f t="shared" si="93"/>
        <v>3411.0394482947022</v>
      </c>
      <c r="K674">
        <f t="shared" si="94"/>
        <v>3.5627633812525108</v>
      </c>
      <c r="L674">
        <f t="shared" si="95"/>
        <v>-0.26885942034288196</v>
      </c>
      <c r="M674" t="str">
        <f t="shared" si="99"/>
        <v/>
      </c>
      <c r="N674" t="str">
        <f t="shared" si="96"/>
        <v/>
      </c>
      <c r="O674" t="str">
        <f t="shared" si="97"/>
        <v/>
      </c>
    </row>
    <row r="675" spans="1:15" x14ac:dyDescent="0.25">
      <c r="A675" s="2">
        <v>43232.831144212963</v>
      </c>
      <c r="B675">
        <v>3408.5080725843</v>
      </c>
      <c r="C675">
        <v>3</v>
      </c>
      <c r="D675">
        <f>VLOOKUP(A675,[1]Sheet1!A$2:F$2018,5,FALSE)</f>
        <v>682.02</v>
      </c>
      <c r="E675">
        <f>VLOOKUP(A675,[1]Sheet1!A$2:F$2018,6,FALSE)</f>
        <v>681.99733229354001</v>
      </c>
      <c r="F675" s="5">
        <f t="shared" ca="1" si="100"/>
        <v>1.422245681944851E-3</v>
      </c>
      <c r="G675" s="5">
        <f t="shared" ca="1" si="101"/>
        <v>0.97000000000002728</v>
      </c>
      <c r="H675" s="6">
        <f t="shared" si="102"/>
        <v>674</v>
      </c>
      <c r="I675" s="8">
        <f t="shared" si="98"/>
        <v>0.27741854351460649</v>
      </c>
      <c r="J675">
        <f t="shared" si="93"/>
        <v>3411.5981549538433</v>
      </c>
      <c r="K675">
        <f t="shared" si="94"/>
        <v>3.4972405608277719</v>
      </c>
      <c r="L675">
        <f t="shared" si="95"/>
        <v>-0.88357729924415729</v>
      </c>
      <c r="M675" t="str">
        <f t="shared" si="99"/>
        <v/>
      </c>
      <c r="N675" t="str">
        <f t="shared" si="96"/>
        <v/>
      </c>
      <c r="O675" t="str">
        <f t="shared" si="97"/>
        <v/>
      </c>
    </row>
    <row r="676" spans="1:15" x14ac:dyDescent="0.25">
      <c r="A676" s="2">
        <v>43232.831144212963</v>
      </c>
      <c r="B676">
        <v>3409.5</v>
      </c>
      <c r="C676">
        <v>1</v>
      </c>
      <c r="D676">
        <f>VLOOKUP(A676,[1]Sheet1!A$2:F$2018,5,FALSE)</f>
        <v>682.02</v>
      </c>
      <c r="E676">
        <f>VLOOKUP(A676,[1]Sheet1!A$2:F$2018,6,FALSE)</f>
        <v>681.99733229354001</v>
      </c>
      <c r="F676" s="5">
        <f t="shared" ca="1" si="100"/>
        <v>1.422245681944851E-3</v>
      </c>
      <c r="G676" s="5">
        <f t="shared" ca="1" si="101"/>
        <v>0.97000000000002728</v>
      </c>
      <c r="H676" s="6">
        <f t="shared" si="102"/>
        <v>675</v>
      </c>
      <c r="I676" s="8">
        <f t="shared" si="98"/>
        <v>-0.67373074853547266</v>
      </c>
      <c r="J676">
        <f t="shared" si="93"/>
        <v>3411.9253669291716</v>
      </c>
      <c r="K676">
        <f t="shared" si="94"/>
        <v>3.4698404707005834</v>
      </c>
      <c r="L676">
        <f t="shared" si="95"/>
        <v>-0.69898514057099059</v>
      </c>
      <c r="M676" t="str">
        <f t="shared" si="99"/>
        <v/>
      </c>
      <c r="N676" t="str">
        <f t="shared" si="96"/>
        <v/>
      </c>
      <c r="O676" t="str">
        <f t="shared" si="97"/>
        <v/>
      </c>
    </row>
    <row r="677" spans="1:15" x14ac:dyDescent="0.25">
      <c r="A677" s="2">
        <v>43232.831150393518</v>
      </c>
      <c r="B677">
        <v>3409.6878743604002</v>
      </c>
      <c r="C677">
        <v>2</v>
      </c>
      <c r="D677">
        <f>VLOOKUP(A677,[1]Sheet1!A$2:F$2018,5,FALSE)</f>
        <v>682.59367087170006</v>
      </c>
      <c r="E677">
        <f>VLOOKUP(A677,[1]Sheet1!A$2:F$2018,6,FALSE)</f>
        <v>681.99733229354001</v>
      </c>
      <c r="F677" s="5">
        <f t="shared" ca="1" si="100"/>
        <v>5.8062233098913002E-4</v>
      </c>
      <c r="G677" s="5">
        <f t="shared" ca="1" si="101"/>
        <v>0.39632912829995354</v>
      </c>
      <c r="H677" s="6">
        <f t="shared" si="102"/>
        <v>676</v>
      </c>
      <c r="I677" s="8">
        <f t="shared" si="98"/>
        <v>-0.15891043154093212</v>
      </c>
      <c r="J677">
        <f t="shared" si="93"/>
        <v>3412.3223606330957</v>
      </c>
      <c r="K677">
        <f t="shared" si="94"/>
        <v>3.4326074363352697</v>
      </c>
      <c r="L677">
        <f t="shared" si="95"/>
        <v>-0.76748836607665738</v>
      </c>
      <c r="M677" t="str">
        <f t="shared" si="99"/>
        <v/>
      </c>
      <c r="N677" t="str">
        <f t="shared" si="96"/>
        <v/>
      </c>
      <c r="O677" t="str">
        <f t="shared" si="97"/>
        <v/>
      </c>
    </row>
    <row r="678" spans="1:15" x14ac:dyDescent="0.25">
      <c r="A678" s="2">
        <v>43232.831294988428</v>
      </c>
      <c r="B678">
        <v>3410.0334166440002</v>
      </c>
      <c r="C678">
        <v>3</v>
      </c>
      <c r="D678">
        <f>VLOOKUP(A678,[1]Sheet1!A$2:F$2018,5,FALSE)</f>
        <v>682.59367087170006</v>
      </c>
      <c r="E678">
        <f>VLOOKUP(A678,[1]Sheet1!A$2:F$2018,6,FALSE)</f>
        <v>682.01</v>
      </c>
      <c r="F678" s="5">
        <f t="shared" ca="1" si="100"/>
        <v>5.8062233098913002E-4</v>
      </c>
      <c r="G678" s="5">
        <f t="shared" ca="1" si="101"/>
        <v>0.39632912829995354</v>
      </c>
      <c r="H678" s="6">
        <f t="shared" si="102"/>
        <v>677</v>
      </c>
      <c r="I678" s="8">
        <f t="shared" si="98"/>
        <v>0.30626790293878164</v>
      </c>
      <c r="J678">
        <f t="shared" ref="J678:J741" si="103">FORECAST(H678,B643:B677,H643:H677)</f>
        <v>3412.6921702303098</v>
      </c>
      <c r="K678">
        <f t="shared" ref="K678:K741" si="104">STEYX(B643:B677,H643:H677)</f>
        <v>3.4050371195597346</v>
      </c>
      <c r="L678">
        <f t="shared" ref="L678:L741" si="105">(B678-J678)/K678</f>
        <v>-0.78082954545098482</v>
      </c>
      <c r="M678" t="str">
        <f t="shared" si="99"/>
        <v/>
      </c>
      <c r="N678" t="str">
        <f t="shared" ref="N678:N741" si="106">IF(M678=1,G678,"")</f>
        <v/>
      </c>
      <c r="O678" t="str">
        <f t="shared" ref="O678:O741" si="107">IF(M678=1,IF(ISNUMBER(M677),"",G678),"")</f>
        <v/>
      </c>
    </row>
    <row r="679" spans="1:15" x14ac:dyDescent="0.25">
      <c r="A679" s="2">
        <v>43232.831439097223</v>
      </c>
      <c r="B679">
        <v>3410.0414984752001</v>
      </c>
      <c r="C679">
        <v>4</v>
      </c>
      <c r="D679">
        <f>VLOOKUP(A679,[1]Sheet1!A$2:F$2018,5,FALSE)</f>
        <v>682.59626249370001</v>
      </c>
      <c r="E679">
        <f>VLOOKUP(A679,[1]Sheet1!A$2:F$2018,6,FALSE)</f>
        <v>682.01</v>
      </c>
      <c r="F679" s="5">
        <f t="shared" ca="1" si="100"/>
        <v>5.7682341368464943E-4</v>
      </c>
      <c r="G679" s="5">
        <f t="shared" ca="1" si="101"/>
        <v>0.3937375062999991</v>
      </c>
      <c r="H679" s="6">
        <f t="shared" si="102"/>
        <v>678</v>
      </c>
      <c r="I679" s="8">
        <f t="shared" ref="I679:I742" si="108">(C679-AVERAGE(C643:C678))/_xlfn.STDEV.S(C643:C678)</f>
        <v>0.78564375101687467</v>
      </c>
      <c r="J679">
        <f t="shared" si="103"/>
        <v>3413.051867646353</v>
      </c>
      <c r="K679">
        <f t="shared" si="104"/>
        <v>3.3841935759060053</v>
      </c>
      <c r="L679">
        <f t="shared" si="105"/>
        <v>-0.88953811406812389</v>
      </c>
      <c r="M679" t="str">
        <f t="shared" ref="M679:M742" si="109">IF(I679&lt;-0.8,IF(L679&lt;-0.5,1,""),"")</f>
        <v/>
      </c>
      <c r="N679" t="str">
        <f t="shared" si="106"/>
        <v/>
      </c>
      <c r="O679" t="str">
        <f t="shared" si="107"/>
        <v/>
      </c>
    </row>
    <row r="680" spans="1:15" x14ac:dyDescent="0.25">
      <c r="A680" s="2">
        <v>43232.831605798609</v>
      </c>
      <c r="B680">
        <v>3410.05</v>
      </c>
      <c r="C680">
        <v>3</v>
      </c>
      <c r="D680">
        <f>VLOOKUP(A680,[1]Sheet1!A$2:F$2018,5,FALSE)</f>
        <v>682.59626249370001</v>
      </c>
      <c r="E680">
        <f>VLOOKUP(A680,[1]Sheet1!A$2:F$2018,6,FALSE)</f>
        <v>682.01</v>
      </c>
      <c r="F680" s="5">
        <f t="shared" ca="1" si="100"/>
        <v>5.7682341368464943E-4</v>
      </c>
      <c r="G680" s="5">
        <f t="shared" ca="1" si="101"/>
        <v>0.3937375062999991</v>
      </c>
      <c r="H680" s="6">
        <f t="shared" si="102"/>
        <v>679</v>
      </c>
      <c r="I680" s="8">
        <f t="shared" si="108"/>
        <v>0.26581137062684496</v>
      </c>
      <c r="J680">
        <f t="shared" si="103"/>
        <v>3413.3617581031458</v>
      </c>
      <c r="K680">
        <f t="shared" si="104"/>
        <v>3.3783297722556545</v>
      </c>
      <c r="L680">
        <f t="shared" si="105"/>
        <v>-0.98029450243231153</v>
      </c>
      <c r="M680" t="str">
        <f t="shared" si="109"/>
        <v/>
      </c>
      <c r="N680" t="str">
        <f t="shared" si="106"/>
        <v/>
      </c>
      <c r="O680" t="str">
        <f t="shared" si="107"/>
        <v/>
      </c>
    </row>
    <row r="681" spans="1:15" x14ac:dyDescent="0.25">
      <c r="A681" s="2">
        <v>43232.831605798609</v>
      </c>
      <c r="B681">
        <v>3410.05</v>
      </c>
      <c r="C681">
        <v>3</v>
      </c>
      <c r="D681">
        <f>VLOOKUP(A681,[1]Sheet1!A$2:F$2018,5,FALSE)</f>
        <v>682.59626249370001</v>
      </c>
      <c r="E681">
        <f>VLOOKUP(A681,[1]Sheet1!A$2:F$2018,6,FALSE)</f>
        <v>682.01</v>
      </c>
      <c r="F681" s="5">
        <f t="shared" ca="1" si="100"/>
        <v>5.7682341368481597E-4</v>
      </c>
      <c r="G681" s="5">
        <f t="shared" ca="1" si="101"/>
        <v>0.39373750630011273</v>
      </c>
      <c r="H681" s="6">
        <f t="shared" si="102"/>
        <v>680</v>
      </c>
      <c r="I681" s="8">
        <f t="shared" si="108"/>
        <v>0.28107495883788652</v>
      </c>
      <c r="J681">
        <f t="shared" si="103"/>
        <v>3413.6299976395358</v>
      </c>
      <c r="K681">
        <f t="shared" si="104"/>
        <v>3.3842940587987966</v>
      </c>
      <c r="L681">
        <f t="shared" si="105"/>
        <v>-1.0578270024225502</v>
      </c>
      <c r="M681" t="str">
        <f t="shared" si="109"/>
        <v/>
      </c>
      <c r="N681" t="str">
        <f t="shared" si="106"/>
        <v/>
      </c>
      <c r="O681" t="str">
        <f t="shared" si="107"/>
        <v/>
      </c>
    </row>
    <row r="682" spans="1:15" x14ac:dyDescent="0.25">
      <c r="A682" s="2">
        <v>43232.831605798609</v>
      </c>
      <c r="B682">
        <v>3410.05</v>
      </c>
      <c r="C682">
        <v>1</v>
      </c>
      <c r="D682">
        <f>VLOOKUP(A682,[1]Sheet1!A$2:F$2018,5,FALSE)</f>
        <v>682.59626249370001</v>
      </c>
      <c r="E682">
        <f>VLOOKUP(A682,[1]Sheet1!A$2:F$2018,6,FALSE)</f>
        <v>682.01</v>
      </c>
      <c r="F682" s="5">
        <f t="shared" ca="1" si="100"/>
        <v>5.7761843309777467E-4</v>
      </c>
      <c r="G682" s="5">
        <f t="shared" ca="1" si="101"/>
        <v>0.39428018358000827</v>
      </c>
      <c r="H682" s="6">
        <f t="shared" si="102"/>
        <v>681</v>
      </c>
      <c r="I682" s="8">
        <f t="shared" si="108"/>
        <v>-0.69567474065693025</v>
      </c>
      <c r="J682">
        <f t="shared" si="103"/>
        <v>3413.8475649070178</v>
      </c>
      <c r="K682">
        <f t="shared" si="104"/>
        <v>3.4058545245959548</v>
      </c>
      <c r="L682">
        <f t="shared" si="105"/>
        <v>-1.1150108965585293</v>
      </c>
      <c r="M682" t="str">
        <f t="shared" si="109"/>
        <v/>
      </c>
      <c r="N682" t="str">
        <f t="shared" si="106"/>
        <v/>
      </c>
      <c r="O682" t="str">
        <f t="shared" si="107"/>
        <v/>
      </c>
    </row>
    <row r="683" spans="1:15" x14ac:dyDescent="0.25">
      <c r="A683" s="2">
        <v>43232.831605798609</v>
      </c>
      <c r="B683">
        <v>3410.05</v>
      </c>
      <c r="C683">
        <v>1</v>
      </c>
      <c r="D683">
        <f>VLOOKUP(A683,[1]Sheet1!A$2:F$2018,5,FALSE)</f>
        <v>682.59626249370001</v>
      </c>
      <c r="E683">
        <f>VLOOKUP(A683,[1]Sheet1!A$2:F$2018,6,FALSE)</f>
        <v>682.01</v>
      </c>
      <c r="F683" s="5">
        <f t="shared" ca="1" si="100"/>
        <v>5.8854337237692006E-4</v>
      </c>
      <c r="G683" s="5">
        <f t="shared" ca="1" si="101"/>
        <v>0.40173750629992355</v>
      </c>
      <c r="H683" s="6">
        <f t="shared" si="102"/>
        <v>682</v>
      </c>
      <c r="I683" s="8">
        <f t="shared" si="108"/>
        <v>-0.69567474065693025</v>
      </c>
      <c r="J683">
        <f t="shared" si="103"/>
        <v>3414.014459905593</v>
      </c>
      <c r="K683">
        <f t="shared" si="104"/>
        <v>3.4416922251201525</v>
      </c>
      <c r="L683">
        <f t="shared" si="105"/>
        <v>-1.151892629055282</v>
      </c>
      <c r="M683" t="str">
        <f t="shared" si="109"/>
        <v/>
      </c>
      <c r="N683" t="str">
        <f t="shared" si="106"/>
        <v/>
      </c>
      <c r="O683" t="str">
        <f t="shared" si="107"/>
        <v/>
      </c>
    </row>
    <row r="684" spans="1:15" x14ac:dyDescent="0.25">
      <c r="A684" s="2">
        <v>43232.831605798609</v>
      </c>
      <c r="B684">
        <v>3410.05</v>
      </c>
      <c r="C684">
        <v>1</v>
      </c>
      <c r="D684">
        <f>VLOOKUP(A684,[1]Sheet1!A$2:F$2018,5,FALSE)</f>
        <v>682.59626249370001</v>
      </c>
      <c r="E684">
        <f>VLOOKUP(A684,[1]Sheet1!A$2:F$2018,6,FALSE)</f>
        <v>682.01</v>
      </c>
      <c r="F684" s="5">
        <f t="shared" ca="1" si="100"/>
        <v>5.9147336205011268E-4</v>
      </c>
      <c r="G684" s="5">
        <f t="shared" ca="1" si="101"/>
        <v>0.40373750629999</v>
      </c>
      <c r="H684" s="6">
        <f t="shared" si="102"/>
        <v>683</v>
      </c>
      <c r="I684" s="8">
        <f t="shared" si="108"/>
        <v>-0.69567474065693025</v>
      </c>
      <c r="J684">
        <f t="shared" si="103"/>
        <v>3414.1306826352602</v>
      </c>
      <c r="K684">
        <f t="shared" si="104"/>
        <v>3.4896189313540069</v>
      </c>
      <c r="L684">
        <f t="shared" si="105"/>
        <v>-1.1693777216174928</v>
      </c>
      <c r="M684" t="str">
        <f t="shared" si="109"/>
        <v/>
      </c>
      <c r="N684" t="str">
        <f t="shared" si="106"/>
        <v/>
      </c>
      <c r="O684" t="str">
        <f t="shared" si="107"/>
        <v/>
      </c>
    </row>
    <row r="685" spans="1:15" x14ac:dyDescent="0.25">
      <c r="A685" s="2">
        <v>43232.831698379632</v>
      </c>
      <c r="B685">
        <v>3410.1044155196</v>
      </c>
      <c r="C685">
        <v>3</v>
      </c>
      <c r="D685">
        <f>VLOOKUP(A685,[1]Sheet1!A$2:F$2018,5,FALSE)</f>
        <v>682.59626249370001</v>
      </c>
      <c r="E685">
        <f>VLOOKUP(A685,[1]Sheet1!A$2:F$2018,6,FALSE)</f>
        <v>682.65146302931987</v>
      </c>
      <c r="F685" s="5">
        <f t="shared" ca="1" si="100"/>
        <v>5.9147336205011268E-4</v>
      </c>
      <c r="G685" s="5">
        <f t="shared" ca="1" si="101"/>
        <v>0.40373750629999</v>
      </c>
      <c r="H685" s="6">
        <f t="shared" si="102"/>
        <v>684</v>
      </c>
      <c r="I685" s="8">
        <f t="shared" si="108"/>
        <v>0.26756720794497302</v>
      </c>
      <c r="J685">
        <f t="shared" si="103"/>
        <v>3414.1962330960205</v>
      </c>
      <c r="K685">
        <f t="shared" si="104"/>
        <v>3.5466997054879523</v>
      </c>
      <c r="L685">
        <f t="shared" si="105"/>
        <v>-1.1536972160594872</v>
      </c>
      <c r="M685" t="str">
        <f t="shared" si="109"/>
        <v/>
      </c>
      <c r="N685" t="str">
        <f t="shared" si="106"/>
        <v/>
      </c>
      <c r="O685" t="str">
        <f t="shared" si="107"/>
        <v/>
      </c>
    </row>
    <row r="686" spans="1:15" x14ac:dyDescent="0.25">
      <c r="A686" s="2">
        <v>43232.83206025463</v>
      </c>
      <c r="B686">
        <v>3413.4080042778</v>
      </c>
      <c r="C686">
        <v>7</v>
      </c>
      <c r="D686">
        <f>VLOOKUP(A686,[1]Sheet1!A$2:F$2018,5,FALSE)</f>
        <v>682.59626249370001</v>
      </c>
      <c r="E686">
        <f>VLOOKUP(A686,[1]Sheet1!A$2:F$2018,6,FALSE)</f>
        <v>682.99797680000006</v>
      </c>
      <c r="F686" s="5">
        <f t="shared" ca="1" si="100"/>
        <v>5.9147336205011268E-4</v>
      </c>
      <c r="G686" s="5">
        <f t="shared" ca="1" si="101"/>
        <v>0.40373750629999</v>
      </c>
      <c r="H686" s="6">
        <f t="shared" si="102"/>
        <v>685</v>
      </c>
      <c r="I686" s="8">
        <f t="shared" si="108"/>
        <v>2.1809886311936548</v>
      </c>
      <c r="J686">
        <f t="shared" si="103"/>
        <v>3414.217330204398</v>
      </c>
      <c r="K686">
        <f t="shared" si="104"/>
        <v>3.6076858145458521</v>
      </c>
      <c r="L686">
        <f t="shared" si="105"/>
        <v>-0.22433381624718948</v>
      </c>
      <c r="M686" t="str">
        <f t="shared" si="109"/>
        <v/>
      </c>
      <c r="N686" t="str">
        <f t="shared" si="106"/>
        <v/>
      </c>
      <c r="O686" t="str">
        <f t="shared" si="107"/>
        <v/>
      </c>
    </row>
    <row r="687" spans="1:15" x14ac:dyDescent="0.25">
      <c r="A687" s="2">
        <v>43232.832497986114</v>
      </c>
      <c r="B687">
        <v>3414.9864523739011</v>
      </c>
      <c r="C687">
        <v>6</v>
      </c>
      <c r="D687">
        <f>VLOOKUP(A687,[1]Sheet1!A$2:F$2018,5,FALSE)</f>
        <v>682.59626249370001</v>
      </c>
      <c r="E687">
        <f>VLOOKUP(A687,[1]Sheet1!A$2:F$2018,6,FALSE)</f>
        <v>683.20571951522015</v>
      </c>
      <c r="F687" s="5">
        <f t="shared" ca="1" si="100"/>
        <v>5.9147336205011268E-4</v>
      </c>
      <c r="G687" s="5">
        <f t="shared" ca="1" si="101"/>
        <v>0.40373750629999</v>
      </c>
      <c r="H687" s="6">
        <f t="shared" si="102"/>
        <v>686</v>
      </c>
      <c r="I687" s="8">
        <f t="shared" si="108"/>
        <v>1.5305894779244582</v>
      </c>
      <c r="J687">
        <f t="shared" si="103"/>
        <v>3414.5650336808408</v>
      </c>
      <c r="K687">
        <f t="shared" si="104"/>
        <v>3.6096210657463805</v>
      </c>
      <c r="L687">
        <f t="shared" si="105"/>
        <v>0.11674873494600267</v>
      </c>
      <c r="M687" t="str">
        <f t="shared" si="109"/>
        <v/>
      </c>
      <c r="N687" t="str">
        <f t="shared" si="106"/>
        <v/>
      </c>
      <c r="O687" t="str">
        <f t="shared" si="107"/>
        <v/>
      </c>
    </row>
    <row r="688" spans="1:15" x14ac:dyDescent="0.25">
      <c r="A688" s="2">
        <v>43232.832666782408</v>
      </c>
      <c r="B688">
        <v>3415.8250432518998</v>
      </c>
      <c r="C688">
        <v>6</v>
      </c>
      <c r="D688">
        <f>VLOOKUP(A688,[1]Sheet1!A$2:F$2018,5,FALSE)</f>
        <v>682.59626249370001</v>
      </c>
      <c r="E688">
        <f>VLOOKUP(A688,[1]Sheet1!A$2:F$2018,6,FALSE)</f>
        <v>682.37431930655987</v>
      </c>
      <c r="F688" s="5">
        <f t="shared" ca="1" si="100"/>
        <v>5.9147336205011268E-4</v>
      </c>
      <c r="G688" s="5">
        <f t="shared" ca="1" si="101"/>
        <v>0.40373750629999</v>
      </c>
      <c r="H688" s="6">
        <f t="shared" si="102"/>
        <v>687</v>
      </c>
      <c r="I688" s="8">
        <f t="shared" si="108"/>
        <v>1.4341872678709466</v>
      </c>
      <c r="J688">
        <f t="shared" si="103"/>
        <v>3415.0255278424966</v>
      </c>
      <c r="K688">
        <f t="shared" si="104"/>
        <v>3.6102850182903778</v>
      </c>
      <c r="L688">
        <f t="shared" si="105"/>
        <v>0.22145492817126344</v>
      </c>
      <c r="M688" t="str">
        <f t="shared" si="109"/>
        <v/>
      </c>
      <c r="N688" t="str">
        <f t="shared" si="106"/>
        <v/>
      </c>
      <c r="O688" t="str">
        <f t="shared" si="107"/>
        <v/>
      </c>
    </row>
    <row r="689" spans="1:15" x14ac:dyDescent="0.25">
      <c r="A689" s="2">
        <v>43232.832960358799</v>
      </c>
      <c r="B689">
        <v>3414.3575675317011</v>
      </c>
      <c r="C689">
        <v>16</v>
      </c>
      <c r="D689">
        <f>VLOOKUP(A689,[1]Sheet1!A$2:F$2018,5,FALSE)</f>
        <v>681.49867397258004</v>
      </c>
      <c r="E689">
        <f>VLOOKUP(A689,[1]Sheet1!A$2:F$2018,6,FALSE)</f>
        <v>682.05</v>
      </c>
      <c r="F689" s="5">
        <f t="shared" ca="1" si="100"/>
        <v>2.2029771806722099E-3</v>
      </c>
      <c r="G689" s="5">
        <f t="shared" ca="1" si="101"/>
        <v>1.501326027419964</v>
      </c>
      <c r="H689" s="6">
        <f t="shared" si="102"/>
        <v>688</v>
      </c>
      <c r="I689" s="8">
        <f t="shared" si="108"/>
        <v>5.7587365334898628</v>
      </c>
      <c r="J689">
        <f t="shared" si="103"/>
        <v>3415.5062990168954</v>
      </c>
      <c r="K689">
        <f t="shared" si="104"/>
        <v>3.6119340195893797</v>
      </c>
      <c r="L689">
        <f t="shared" si="105"/>
        <v>-0.31803778224189944</v>
      </c>
      <c r="M689" t="str">
        <f t="shared" si="109"/>
        <v/>
      </c>
      <c r="N689" t="str">
        <f t="shared" si="106"/>
        <v/>
      </c>
      <c r="O689" t="str">
        <f t="shared" si="107"/>
        <v/>
      </c>
    </row>
    <row r="690" spans="1:15" x14ac:dyDescent="0.25">
      <c r="A690" s="2">
        <v>43232.832993750002</v>
      </c>
      <c r="B690">
        <v>3410.273814640399</v>
      </c>
      <c r="C690">
        <v>10</v>
      </c>
      <c r="D690">
        <f>VLOOKUP(A690,[1]Sheet1!A$2:F$2018,5,FALSE)</f>
        <v>681.70690951839993</v>
      </c>
      <c r="E690">
        <f>VLOOKUP(A690,[1]Sheet1!A$2:F$2018,6,FALSE)</f>
        <v>682.05</v>
      </c>
      <c r="F690" s="5">
        <f t="shared" ca="1" si="100"/>
        <v>1.8968422698159156E-3</v>
      </c>
      <c r="G690" s="5">
        <f t="shared" ca="1" si="101"/>
        <v>1.2930904816000748</v>
      </c>
      <c r="H690" s="6">
        <f t="shared" si="102"/>
        <v>689</v>
      </c>
      <c r="I690" s="8">
        <f t="shared" si="108"/>
        <v>2.129094327199808</v>
      </c>
      <c r="J690">
        <f t="shared" si="103"/>
        <v>3415.7395685463712</v>
      </c>
      <c r="K690">
        <f t="shared" si="104"/>
        <v>3.6128754278796404</v>
      </c>
      <c r="L690">
        <f t="shared" si="105"/>
        <v>-1.5128542389793864</v>
      </c>
      <c r="M690" t="str">
        <f t="shared" si="109"/>
        <v/>
      </c>
      <c r="N690" t="str">
        <f t="shared" si="106"/>
        <v/>
      </c>
      <c r="O690" t="str">
        <f t="shared" si="107"/>
        <v/>
      </c>
    </row>
    <row r="691" spans="1:15" x14ac:dyDescent="0.25">
      <c r="A691" s="2">
        <v>43232.833118946757</v>
      </c>
      <c r="B691">
        <v>3408.2126544713001</v>
      </c>
      <c r="C691">
        <v>6</v>
      </c>
      <c r="D691">
        <f>VLOOKUP(A691,[1]Sheet1!A$2:F$2018,5,FALSE)</f>
        <v>682.44062300000007</v>
      </c>
      <c r="E691">
        <f>VLOOKUP(A691,[1]Sheet1!A$2:F$2018,6,FALSE)</f>
        <v>682.46531568972011</v>
      </c>
      <c r="F691" s="5">
        <f t="shared" ca="1" si="100"/>
        <v>8.1967131080344072E-4</v>
      </c>
      <c r="G691" s="5">
        <f t="shared" ca="1" si="101"/>
        <v>0.55937699999992674</v>
      </c>
      <c r="H691" s="6">
        <f t="shared" si="102"/>
        <v>690</v>
      </c>
      <c r="I691" s="8">
        <f t="shared" si="108"/>
        <v>0.72830860794870689</v>
      </c>
      <c r="J691">
        <f t="shared" si="103"/>
        <v>3415.4337323628997</v>
      </c>
      <c r="K691">
        <f t="shared" si="104"/>
        <v>3.7096046661003759</v>
      </c>
      <c r="L691">
        <f t="shared" si="105"/>
        <v>-1.9465896076712137</v>
      </c>
      <c r="M691" t="str">
        <f t="shared" si="109"/>
        <v/>
      </c>
      <c r="N691" t="str">
        <f t="shared" si="106"/>
        <v/>
      </c>
      <c r="O691" t="str">
        <f t="shared" si="107"/>
        <v/>
      </c>
    </row>
    <row r="692" spans="1:15" x14ac:dyDescent="0.25">
      <c r="A692" s="2">
        <v>43232.833118946757</v>
      </c>
      <c r="B692">
        <v>3410.25</v>
      </c>
      <c r="C692">
        <v>1</v>
      </c>
      <c r="D692">
        <f>VLOOKUP(A692,[1]Sheet1!A$2:F$2018,5,FALSE)</f>
        <v>682.44062300000007</v>
      </c>
      <c r="E692">
        <f>VLOOKUP(A692,[1]Sheet1!A$2:F$2018,6,FALSE)</f>
        <v>682.46531568972011</v>
      </c>
      <c r="F692" s="5">
        <f t="shared" ca="1" si="100"/>
        <v>8.1967131080344072E-4</v>
      </c>
      <c r="G692" s="5">
        <f t="shared" ca="1" si="101"/>
        <v>0.55937699999992674</v>
      </c>
      <c r="H692" s="6">
        <f t="shared" si="102"/>
        <v>691</v>
      </c>
      <c r="I692" s="8">
        <f t="shared" si="108"/>
        <v>-0.84041906380202247</v>
      </c>
      <c r="J692">
        <f t="shared" si="103"/>
        <v>3414.8405342711585</v>
      </c>
      <c r="K692">
        <f t="shared" si="104"/>
        <v>3.8640605665424985</v>
      </c>
      <c r="L692">
        <f t="shared" si="105"/>
        <v>-1.188007846177743</v>
      </c>
      <c r="M692">
        <f t="shared" si="109"/>
        <v>1</v>
      </c>
      <c r="N692">
        <f t="shared" ca="1" si="106"/>
        <v>0.55937699999992674</v>
      </c>
      <c r="O692">
        <f t="shared" ca="1" si="107"/>
        <v>0.55937699999992674</v>
      </c>
    </row>
    <row r="693" spans="1:15" x14ac:dyDescent="0.25">
      <c r="A693" s="2">
        <v>43232.833379837961</v>
      </c>
      <c r="B693">
        <v>3408.6489914842</v>
      </c>
      <c r="C693">
        <v>20</v>
      </c>
      <c r="D693">
        <f>VLOOKUP(A693,[1]Sheet1!A$2:F$2018,5,FALSE)</f>
        <v>682.97700000000009</v>
      </c>
      <c r="E693">
        <f>VLOOKUP(A693,[1]Sheet1!A$2:F$2018,6,FALSE)</f>
        <v>682.95978216832009</v>
      </c>
      <c r="F693" s="5">
        <f t="shared" ca="1" si="100"/>
        <v>7.418087264986426E-5</v>
      </c>
      <c r="G693" s="5">
        <f t="shared" ca="1" si="101"/>
        <v>5.0663829859786347E-2</v>
      </c>
      <c r="H693" s="6">
        <f t="shared" si="102"/>
        <v>692</v>
      </c>
      <c r="I693" s="8">
        <f t="shared" si="108"/>
        <v>4.9661126497392232</v>
      </c>
      <c r="J693">
        <f t="shared" si="103"/>
        <v>3414.4387673265405</v>
      </c>
      <c r="K693">
        <f t="shared" si="104"/>
        <v>3.8824449306346129</v>
      </c>
      <c r="L693">
        <f t="shared" si="105"/>
        <v>-1.491270564240599</v>
      </c>
      <c r="M693" t="str">
        <f t="shared" si="109"/>
        <v/>
      </c>
      <c r="N693" t="str">
        <f t="shared" si="106"/>
        <v/>
      </c>
      <c r="O693" t="str">
        <f t="shared" si="107"/>
        <v/>
      </c>
    </row>
    <row r="694" spans="1:15" x14ac:dyDescent="0.25">
      <c r="A694" s="2">
        <v>43232.833682592587</v>
      </c>
      <c r="B694">
        <v>3414.5202731649001</v>
      </c>
      <c r="C694">
        <v>10</v>
      </c>
      <c r="D694">
        <f>VLOOKUP(A694,[1]Sheet1!A$2:F$2018,5,FALSE)</f>
        <v>682.82113560000005</v>
      </c>
      <c r="E694">
        <f>VLOOKUP(A694,[1]Sheet1!A$2:F$2018,6,FALSE)</f>
        <v>682.99</v>
      </c>
      <c r="F694" s="5">
        <f t="shared" ca="1" si="100"/>
        <v>3.0246314750985225E-4</v>
      </c>
      <c r="G694" s="5">
        <f t="shared" ca="1" si="101"/>
        <v>0.20652822985982763</v>
      </c>
      <c r="H694" s="6">
        <f t="shared" si="102"/>
        <v>693</v>
      </c>
      <c r="I694" s="8">
        <f t="shared" si="108"/>
        <v>1.3582360410423773</v>
      </c>
      <c r="J694">
        <f t="shared" si="103"/>
        <v>3413.8023473078474</v>
      </c>
      <c r="K694">
        <f t="shared" si="104"/>
        <v>3.9082937263177642</v>
      </c>
      <c r="L694">
        <f t="shared" si="105"/>
        <v>0.18369291238739777</v>
      </c>
      <c r="M694" t="str">
        <f t="shared" si="109"/>
        <v/>
      </c>
      <c r="N694" t="str">
        <f t="shared" si="106"/>
        <v/>
      </c>
      <c r="O694" t="str">
        <f t="shared" si="107"/>
        <v/>
      </c>
    </row>
    <row r="695" spans="1:15" x14ac:dyDescent="0.25">
      <c r="A695" s="2">
        <v>43232.833682592587</v>
      </c>
      <c r="B695">
        <v>3414.9</v>
      </c>
      <c r="C695">
        <v>1</v>
      </c>
      <c r="D695">
        <f>VLOOKUP(A695,[1]Sheet1!A$2:F$2018,5,FALSE)</f>
        <v>682.82113560000005</v>
      </c>
      <c r="E695">
        <f>VLOOKUP(A695,[1]Sheet1!A$2:F$2018,6,FALSE)</f>
        <v>682.99</v>
      </c>
      <c r="F695" s="5">
        <f t="shared" ca="1" si="100"/>
        <v>1.5840615470251809E-3</v>
      </c>
      <c r="G695" s="5">
        <f t="shared" ca="1" si="101"/>
        <v>1.0816307044000268</v>
      </c>
      <c r="H695" s="6">
        <f t="shared" si="102"/>
        <v>694</v>
      </c>
      <c r="I695" s="8">
        <f t="shared" si="108"/>
        <v>-0.82435758427306605</v>
      </c>
      <c r="J695">
        <f t="shared" si="103"/>
        <v>3413.7933225493816</v>
      </c>
      <c r="K695">
        <f t="shared" si="104"/>
        <v>3.785709858789005</v>
      </c>
      <c r="L695">
        <f t="shared" si="105"/>
        <v>0.29233023446030104</v>
      </c>
      <c r="M695" t="str">
        <f t="shared" si="109"/>
        <v/>
      </c>
      <c r="N695" t="str">
        <f t="shared" si="106"/>
        <v/>
      </c>
      <c r="O695" t="str">
        <f t="shared" si="107"/>
        <v/>
      </c>
    </row>
    <row r="696" spans="1:15" x14ac:dyDescent="0.25">
      <c r="A696" s="2">
        <v>43232.833682592587</v>
      </c>
      <c r="B696">
        <v>3414.9</v>
      </c>
      <c r="C696">
        <v>1</v>
      </c>
      <c r="D696">
        <f>VLOOKUP(A696,[1]Sheet1!A$2:F$2018,5,FALSE)</f>
        <v>682.82113560000005</v>
      </c>
      <c r="E696">
        <f>VLOOKUP(A696,[1]Sheet1!A$2:F$2018,6,FALSE)</f>
        <v>682.99</v>
      </c>
      <c r="F696" s="5">
        <f t="shared" ca="1" si="100"/>
        <v>1.2862074036829067E-3</v>
      </c>
      <c r="G696" s="5">
        <f t="shared" ca="1" si="101"/>
        <v>0.87824959999989005</v>
      </c>
      <c r="H696" s="6">
        <f t="shared" si="102"/>
        <v>695</v>
      </c>
      <c r="I696" s="8">
        <f t="shared" si="108"/>
        <v>-0.82435758427306605</v>
      </c>
      <c r="J696">
        <f t="shared" si="103"/>
        <v>3413.7544836821635</v>
      </c>
      <c r="K696">
        <f t="shared" si="104"/>
        <v>3.6193329206952405</v>
      </c>
      <c r="L696">
        <f t="shared" si="105"/>
        <v>0.31649929501831131</v>
      </c>
      <c r="M696" t="str">
        <f t="shared" si="109"/>
        <v/>
      </c>
      <c r="N696" t="str">
        <f t="shared" si="106"/>
        <v/>
      </c>
      <c r="O696" t="str">
        <f t="shared" si="107"/>
        <v/>
      </c>
    </row>
    <row r="697" spans="1:15" x14ac:dyDescent="0.25">
      <c r="A697" s="2">
        <v>43232.833682592587</v>
      </c>
      <c r="B697">
        <v>3414.9</v>
      </c>
      <c r="C697">
        <v>1</v>
      </c>
      <c r="D697">
        <f>VLOOKUP(A697,[1]Sheet1!A$2:F$2018,5,FALSE)</f>
        <v>682.82113560000005</v>
      </c>
      <c r="E697">
        <f>VLOOKUP(A697,[1]Sheet1!A$2:F$2018,6,FALSE)</f>
        <v>682.99</v>
      </c>
      <c r="F697" s="5">
        <f t="shared" ca="1" si="100"/>
        <v>-4.1132652156890601E-4</v>
      </c>
      <c r="G697" s="5">
        <f t="shared" ca="1" si="101"/>
        <v>-0.28086244256007831</v>
      </c>
      <c r="H697" s="6">
        <f t="shared" si="102"/>
        <v>696</v>
      </c>
      <c r="I697" s="8">
        <f t="shared" si="108"/>
        <v>-0.8140478360904756</v>
      </c>
      <c r="J697">
        <f t="shared" si="103"/>
        <v>3413.6405187645237</v>
      </c>
      <c r="K697">
        <f t="shared" si="104"/>
        <v>3.3892984806743467</v>
      </c>
      <c r="L697">
        <f t="shared" si="105"/>
        <v>0.37160528724688291</v>
      </c>
      <c r="M697" t="str">
        <f t="shared" si="109"/>
        <v/>
      </c>
      <c r="N697" t="str">
        <f t="shared" si="106"/>
        <v/>
      </c>
      <c r="O697" t="str">
        <f t="shared" si="107"/>
        <v/>
      </c>
    </row>
    <row r="698" spans="1:15" x14ac:dyDescent="0.25">
      <c r="A698" s="2">
        <v>43232.833682592587</v>
      </c>
      <c r="B698">
        <v>3414.8387534934</v>
      </c>
      <c r="C698">
        <v>4</v>
      </c>
      <c r="D698">
        <f>VLOOKUP(A698,[1]Sheet1!A$2:F$2018,5,FALSE)</f>
        <v>682.82113560000005</v>
      </c>
      <c r="E698">
        <f>VLOOKUP(A698,[1]Sheet1!A$2:F$2018,6,FALSE)</f>
        <v>682.99</v>
      </c>
      <c r="F698" s="5">
        <f t="shared" ca="1" si="100"/>
        <v>-4.1132652156890601E-4</v>
      </c>
      <c r="G698" s="5">
        <f t="shared" ca="1" si="101"/>
        <v>-0.28086244256007831</v>
      </c>
      <c r="H698" s="6">
        <f t="shared" si="102"/>
        <v>697</v>
      </c>
      <c r="I698" s="8">
        <f t="shared" si="108"/>
        <v>-0.10932842446217293</v>
      </c>
      <c r="J698">
        <f t="shared" si="103"/>
        <v>3413.4580408817578</v>
      </c>
      <c r="K698">
        <f t="shared" si="104"/>
        <v>3.0773852746582389</v>
      </c>
      <c r="L698">
        <f t="shared" si="105"/>
        <v>0.44866420302068766</v>
      </c>
      <c r="M698" t="str">
        <f t="shared" si="109"/>
        <v/>
      </c>
      <c r="N698" t="str">
        <f t="shared" si="106"/>
        <v/>
      </c>
      <c r="O698" t="str">
        <f t="shared" si="107"/>
        <v/>
      </c>
    </row>
    <row r="699" spans="1:15" x14ac:dyDescent="0.25">
      <c r="A699" s="2">
        <v>43232.833682592587</v>
      </c>
      <c r="B699">
        <v>3414</v>
      </c>
      <c r="C699">
        <v>1</v>
      </c>
      <c r="D699">
        <f>VLOOKUP(A699,[1]Sheet1!A$2:F$2018,5,FALSE)</f>
        <v>682.82113560000005</v>
      </c>
      <c r="E699">
        <f>VLOOKUP(A699,[1]Sheet1!A$2:F$2018,6,FALSE)</f>
        <v>682.99</v>
      </c>
      <c r="F699" s="5">
        <f t="shared" ca="1" si="100"/>
        <v>-1.1151880928977223E-3</v>
      </c>
      <c r="G699" s="5">
        <f t="shared" ca="1" si="101"/>
        <v>-0.76147400000002108</v>
      </c>
      <c r="H699" s="6">
        <f t="shared" si="102"/>
        <v>698</v>
      </c>
      <c r="I699" s="8">
        <f t="shared" si="108"/>
        <v>-0.82052614729629492</v>
      </c>
      <c r="J699">
        <f t="shared" si="103"/>
        <v>3413.2122344082095</v>
      </c>
      <c r="K699">
        <f t="shared" si="104"/>
        <v>2.6605407621208226</v>
      </c>
      <c r="L699">
        <f t="shared" si="105"/>
        <v>0.29609228432288476</v>
      </c>
      <c r="M699" t="str">
        <f t="shared" si="109"/>
        <v/>
      </c>
      <c r="N699" t="str">
        <f t="shared" si="106"/>
        <v/>
      </c>
      <c r="O699" t="str">
        <f t="shared" si="107"/>
        <v/>
      </c>
    </row>
    <row r="700" spans="1:15" x14ac:dyDescent="0.25">
      <c r="A700" s="2">
        <v>43232.833682592587</v>
      </c>
      <c r="B700">
        <v>3414</v>
      </c>
      <c r="C700">
        <v>1</v>
      </c>
      <c r="D700">
        <f>VLOOKUP(A700,[1]Sheet1!A$2:F$2018,5,FALSE)</f>
        <v>682.82113560000005</v>
      </c>
      <c r="E700">
        <f>VLOOKUP(A700,[1]Sheet1!A$2:F$2018,6,FALSE)</f>
        <v>682.99</v>
      </c>
      <c r="F700" s="5">
        <f t="shared" ca="1" si="100"/>
        <v>-1.1151880928977223E-3</v>
      </c>
      <c r="G700" s="5">
        <f t="shared" ca="1" si="101"/>
        <v>-0.76147400000002108</v>
      </c>
      <c r="H700" s="6">
        <f t="shared" si="102"/>
        <v>699</v>
      </c>
      <c r="I700" s="8">
        <f t="shared" si="108"/>
        <v>-0.80143449414987677</v>
      </c>
      <c r="J700">
        <f t="shared" si="103"/>
        <v>3413.1387428941057</v>
      </c>
      <c r="K700">
        <f t="shared" si="104"/>
        <v>2.5561168922814179</v>
      </c>
      <c r="L700">
        <f t="shared" si="105"/>
        <v>0.33693964016082623</v>
      </c>
      <c r="M700" t="str">
        <f t="shared" si="109"/>
        <v/>
      </c>
      <c r="N700" t="str">
        <f t="shared" si="106"/>
        <v/>
      </c>
      <c r="O700" t="str">
        <f t="shared" si="107"/>
        <v/>
      </c>
    </row>
    <row r="701" spans="1:15" x14ac:dyDescent="0.25">
      <c r="A701" s="2">
        <v>43232.833859108803</v>
      </c>
      <c r="B701">
        <v>3414.1871923681001</v>
      </c>
      <c r="C701">
        <v>5</v>
      </c>
      <c r="D701">
        <f>VLOOKUP(A701,[1]Sheet1!A$2:F$2018,5,FALSE)</f>
        <v>683.44461806167988</v>
      </c>
      <c r="E701">
        <f>VLOOKUP(A701,[1]Sheet1!A$2:F$2018,6,FALSE)</f>
        <v>682.99000000000012</v>
      </c>
      <c r="F701" s="5">
        <f t="shared" ca="1" si="100"/>
        <v>-2.0264355370998893E-3</v>
      </c>
      <c r="G701" s="5">
        <f t="shared" ca="1" si="101"/>
        <v>-1.3849564616798491</v>
      </c>
      <c r="H701" s="6">
        <f t="shared" si="102"/>
        <v>700</v>
      </c>
      <c r="I701" s="8">
        <f t="shared" si="108"/>
        <v>0.1669208394823046</v>
      </c>
      <c r="J701">
        <f t="shared" si="103"/>
        <v>3413.1066257329876</v>
      </c>
      <c r="K701">
        <f t="shared" si="104"/>
        <v>2.4885543380315496</v>
      </c>
      <c r="L701">
        <f t="shared" si="105"/>
        <v>0.43421460347425977</v>
      </c>
      <c r="M701" t="str">
        <f t="shared" si="109"/>
        <v/>
      </c>
      <c r="N701" t="str">
        <f t="shared" si="106"/>
        <v/>
      </c>
      <c r="O701" t="str">
        <f t="shared" si="107"/>
        <v/>
      </c>
    </row>
    <row r="702" spans="1:15" x14ac:dyDescent="0.25">
      <c r="A702" s="2">
        <v>43232.834141157407</v>
      </c>
      <c r="B702">
        <v>3414.95</v>
      </c>
      <c r="C702">
        <v>6</v>
      </c>
      <c r="D702">
        <f>VLOOKUP(A702,[1]Sheet1!A$2:F$2018,5,FALSE)</f>
        <v>683.44461806167988</v>
      </c>
      <c r="E702">
        <f>VLOOKUP(A702,[1]Sheet1!A$2:F$2018,6,FALSE)</f>
        <v>682.99054267728002</v>
      </c>
      <c r="F702" s="5">
        <f t="shared" ca="1" si="100"/>
        <v>-2.0264355370998893E-3</v>
      </c>
      <c r="G702" s="5">
        <f t="shared" ca="1" si="101"/>
        <v>-1.3849564616798491</v>
      </c>
      <c r="H702" s="6">
        <f t="shared" si="102"/>
        <v>701</v>
      </c>
      <c r="I702" s="8">
        <f t="shared" si="108"/>
        <v>0.39804200184241867</v>
      </c>
      <c r="J702">
        <f t="shared" si="103"/>
        <v>3413.1963228959494</v>
      </c>
      <c r="K702">
        <f t="shared" si="104"/>
        <v>2.4797024413767073</v>
      </c>
      <c r="L702">
        <f t="shared" si="105"/>
        <v>0.70721271826341159</v>
      </c>
      <c r="M702" t="str">
        <f t="shared" si="109"/>
        <v/>
      </c>
      <c r="N702" t="str">
        <f t="shared" si="106"/>
        <v/>
      </c>
      <c r="O702" t="str">
        <f t="shared" si="107"/>
        <v/>
      </c>
    </row>
    <row r="703" spans="1:15" x14ac:dyDescent="0.25">
      <c r="A703" s="2">
        <v>43232.834263726851</v>
      </c>
      <c r="B703">
        <v>3414.9462730072</v>
      </c>
      <c r="C703">
        <v>5</v>
      </c>
      <c r="D703">
        <f>VLOOKUP(A703,[1]Sheet1!A$2:F$2018,5,FALSE)</f>
        <v>683.51170393208008</v>
      </c>
      <c r="E703">
        <f>VLOOKUP(A703,[1]Sheet1!A$2:F$2018,6,FALSE)</f>
        <v>682.99799999999993</v>
      </c>
      <c r="F703" s="5">
        <f t="shared" ca="1" si="100"/>
        <v>-2.1752756002958772E-3</v>
      </c>
      <c r="G703" s="5">
        <f t="shared" ca="1" si="101"/>
        <v>-1.4868263320801134</v>
      </c>
      <c r="H703" s="6">
        <f t="shared" si="102"/>
        <v>702</v>
      </c>
      <c r="I703" s="8">
        <f t="shared" si="108"/>
        <v>0.1669208394823046</v>
      </c>
      <c r="J703">
        <f t="shared" si="103"/>
        <v>3413.3876258979681</v>
      </c>
      <c r="K703">
        <f t="shared" si="104"/>
        <v>2.4893722702655872</v>
      </c>
      <c r="L703">
        <f t="shared" si="105"/>
        <v>0.62612053964338577</v>
      </c>
      <c r="M703" t="str">
        <f t="shared" si="109"/>
        <v/>
      </c>
      <c r="N703" t="str">
        <f t="shared" si="106"/>
        <v/>
      </c>
      <c r="O703" t="str">
        <f t="shared" si="107"/>
        <v/>
      </c>
    </row>
    <row r="704" spans="1:15" x14ac:dyDescent="0.25">
      <c r="A704" s="2">
        <v>43232.83440255787</v>
      </c>
      <c r="B704">
        <v>3414.9950952371</v>
      </c>
      <c r="C704">
        <v>4</v>
      </c>
      <c r="D704">
        <f>VLOOKUP(A704,[1]Sheet1!A$2:F$2018,5,FALSE)</f>
        <v>683.51170393208008</v>
      </c>
      <c r="E704">
        <f>VLOOKUP(A704,[1]Sheet1!A$2:F$2018,6,FALSE)</f>
        <v>683</v>
      </c>
      <c r="F704" s="5">
        <f t="shared" ca="1" si="100"/>
        <v>-2.1752756002958772E-3</v>
      </c>
      <c r="G704" s="5">
        <f t="shared" ca="1" si="101"/>
        <v>-1.4868263320801134</v>
      </c>
      <c r="H704" s="6">
        <f t="shared" si="102"/>
        <v>703</v>
      </c>
      <c r="I704" s="8">
        <f t="shared" si="108"/>
        <v>-7.7112341980793309E-2</v>
      </c>
      <c r="J704">
        <f t="shared" si="103"/>
        <v>3413.8456195262715</v>
      </c>
      <c r="K704">
        <f t="shared" si="104"/>
        <v>2.4144366893331042</v>
      </c>
      <c r="L704">
        <f t="shared" si="105"/>
        <v>0.47608442826719211</v>
      </c>
      <c r="M704" t="str">
        <f t="shared" si="109"/>
        <v/>
      </c>
      <c r="N704" t="str">
        <f t="shared" si="106"/>
        <v/>
      </c>
      <c r="O704" t="str">
        <f t="shared" si="107"/>
        <v/>
      </c>
    </row>
    <row r="705" spans="1:15" x14ac:dyDescent="0.25">
      <c r="A705" s="2">
        <v>43232.834765428241</v>
      </c>
      <c r="B705">
        <v>3415.0000000000009</v>
      </c>
      <c r="C705">
        <v>4</v>
      </c>
      <c r="D705">
        <f>VLOOKUP(A705,[1]Sheet1!A$2:F$2018,5,FALSE)</f>
        <v>683.51170393208008</v>
      </c>
      <c r="E705">
        <f>VLOOKUP(A705,[1]Sheet1!A$2:F$2018,6,FALSE)</f>
        <v>683</v>
      </c>
      <c r="F705" s="5">
        <f t="shared" ca="1" si="100"/>
        <v>-2.1752756002958772E-3</v>
      </c>
      <c r="G705" s="5">
        <f t="shared" ca="1" si="101"/>
        <v>-1.4868263320801134</v>
      </c>
      <c r="H705" s="6">
        <f t="shared" si="102"/>
        <v>704</v>
      </c>
      <c r="I705" s="8">
        <f t="shared" si="108"/>
        <v>-7.7112341980793309E-2</v>
      </c>
      <c r="J705">
        <f t="shared" si="103"/>
        <v>3414.4172279228651</v>
      </c>
      <c r="K705">
        <f t="shared" si="104"/>
        <v>2.1798762812370387</v>
      </c>
      <c r="L705">
        <f t="shared" si="105"/>
        <v>0.26734181299734233</v>
      </c>
      <c r="M705" t="str">
        <f t="shared" si="109"/>
        <v/>
      </c>
      <c r="N705" t="str">
        <f t="shared" si="106"/>
        <v/>
      </c>
      <c r="O705" t="str">
        <f t="shared" si="107"/>
        <v/>
      </c>
    </row>
    <row r="706" spans="1:15" x14ac:dyDescent="0.25">
      <c r="A706" s="2">
        <v>43232.834765428241</v>
      </c>
      <c r="B706">
        <v>3415</v>
      </c>
      <c r="C706">
        <v>1</v>
      </c>
      <c r="D706">
        <f>VLOOKUP(A706,[1]Sheet1!A$2:F$2018,5,FALSE)</f>
        <v>683.51170393208008</v>
      </c>
      <c r="E706">
        <f>VLOOKUP(A706,[1]Sheet1!A$2:F$2018,6,FALSE)</f>
        <v>683</v>
      </c>
      <c r="F706" s="5">
        <f t="shared" ref="F706:F769" ca="1" si="110">(OFFSET(E706,$T$2,0)-D706)/D706</f>
        <v>-2.1752756002958772E-3</v>
      </c>
      <c r="G706" s="5">
        <f t="shared" ca="1" si="101"/>
        <v>-1.4868263320801134</v>
      </c>
      <c r="H706" s="6">
        <f t="shared" si="102"/>
        <v>705</v>
      </c>
      <c r="I706" s="8">
        <f t="shared" si="108"/>
        <v>-0.7972886657129592</v>
      </c>
      <c r="J706">
        <f t="shared" si="103"/>
        <v>3414.9296063610186</v>
      </c>
      <c r="K706">
        <f t="shared" si="104"/>
        <v>1.9568164866425324</v>
      </c>
      <c r="L706">
        <f t="shared" si="105"/>
        <v>3.5973551665116135E-2</v>
      </c>
      <c r="M706" t="str">
        <f t="shared" si="109"/>
        <v/>
      </c>
      <c r="N706" t="str">
        <f t="shared" si="106"/>
        <v/>
      </c>
      <c r="O706" t="str">
        <f t="shared" si="107"/>
        <v/>
      </c>
    </row>
    <row r="707" spans="1:15" x14ac:dyDescent="0.25">
      <c r="A707" s="2">
        <v>43232.834863206022</v>
      </c>
      <c r="B707">
        <v>3414.9988510635999</v>
      </c>
      <c r="C707">
        <v>6</v>
      </c>
      <c r="D707">
        <f>VLOOKUP(A707,[1]Sheet1!A$2:F$2018,5,FALSE)</f>
        <v>683.5321550000001</v>
      </c>
      <c r="E707">
        <f>VLOOKUP(A707,[1]Sheet1!A$2:F$2018,6,FALSE)</f>
        <v>683</v>
      </c>
      <c r="F707" s="5">
        <f t="shared" ca="1" si="110"/>
        <v>-2.2051302034212777E-3</v>
      </c>
      <c r="G707" s="5">
        <f t="shared" ref="G707:G752" ca="1" si="111">IF(ISNUMBER(F707),D707*F707,"")</f>
        <v>-1.5072774000001345</v>
      </c>
      <c r="H707" s="6">
        <f t="shared" si="102"/>
        <v>706</v>
      </c>
      <c r="I707" s="8">
        <f t="shared" si="108"/>
        <v>0.379627787973082</v>
      </c>
      <c r="J707">
        <f t="shared" si="103"/>
        <v>3415.2746766981909</v>
      </c>
      <c r="K707">
        <f t="shared" si="104"/>
        <v>1.877259605919579</v>
      </c>
      <c r="L707">
        <f t="shared" si="105"/>
        <v>-0.14692993644631672</v>
      </c>
      <c r="M707" t="str">
        <f t="shared" si="109"/>
        <v/>
      </c>
      <c r="N707" t="str">
        <f t="shared" si="106"/>
        <v/>
      </c>
      <c r="O707" t="str">
        <f t="shared" si="107"/>
        <v/>
      </c>
    </row>
    <row r="708" spans="1:15" x14ac:dyDescent="0.25">
      <c r="A708" s="2">
        <v>43232.835046446758</v>
      </c>
      <c r="B708">
        <v>3414.9841919999999</v>
      </c>
      <c r="C708">
        <v>4</v>
      </c>
      <c r="D708">
        <f>VLOOKUP(A708,[1]Sheet1!A$2:F$2018,5,FALSE)</f>
        <v>683.7278228596</v>
      </c>
      <c r="E708">
        <f>VLOOKUP(A708,[1]Sheet1!A$2:F$2018,6,FALSE)</f>
        <v>683</v>
      </c>
      <c r="F708" s="5">
        <f t="shared" ca="1" si="110"/>
        <v>-2.4906771417867535E-3</v>
      </c>
      <c r="G708" s="5">
        <f t="shared" ca="1" si="111"/>
        <v>-1.7029452596000283</v>
      </c>
      <c r="H708" s="6">
        <f t="shared" ref="H708:H752" si="112">H707+1</f>
        <v>707</v>
      </c>
      <c r="I708" s="8">
        <f t="shared" si="108"/>
        <v>-0.11665370586379753</v>
      </c>
      <c r="J708">
        <f t="shared" si="103"/>
        <v>3415.60776698885</v>
      </c>
      <c r="K708">
        <f t="shared" si="104"/>
        <v>1.7843148822661559</v>
      </c>
      <c r="L708">
        <f t="shared" si="105"/>
        <v>-0.34947586608601078</v>
      </c>
      <c r="M708" t="str">
        <f t="shared" si="109"/>
        <v/>
      </c>
      <c r="N708" t="str">
        <f t="shared" si="106"/>
        <v/>
      </c>
      <c r="O708" t="str">
        <f t="shared" si="107"/>
        <v/>
      </c>
    </row>
    <row r="709" spans="1:15" x14ac:dyDescent="0.25">
      <c r="A709" s="2">
        <v>43232.835078171287</v>
      </c>
      <c r="B709">
        <v>3415</v>
      </c>
      <c r="C709">
        <v>2</v>
      </c>
      <c r="D709">
        <f>VLOOKUP(A709,[1]Sheet1!A$2:F$2018,5,FALSE)</f>
        <v>683.7278228596</v>
      </c>
      <c r="E709">
        <f>VLOOKUP(A709,[1]Sheet1!A$2:F$2018,6,FALSE)</f>
        <v>683</v>
      </c>
      <c r="F709" s="5">
        <f t="shared" ca="1" si="110"/>
        <v>-2.4906771417867535E-3</v>
      </c>
      <c r="G709" s="5">
        <f t="shared" ca="1" si="111"/>
        <v>-1.7029452596000283</v>
      </c>
      <c r="H709" s="6">
        <f t="shared" si="112"/>
        <v>708</v>
      </c>
      <c r="I709" s="8">
        <f t="shared" si="108"/>
        <v>-0.59908371274370087</v>
      </c>
      <c r="J709">
        <f t="shared" si="103"/>
        <v>3415.8851004194776</v>
      </c>
      <c r="K709">
        <f t="shared" si="104"/>
        <v>1.7185882967788682</v>
      </c>
      <c r="L709">
        <f t="shared" si="105"/>
        <v>-0.51501597045464653</v>
      </c>
      <c r="M709" t="str">
        <f t="shared" si="109"/>
        <v/>
      </c>
      <c r="N709" t="str">
        <f t="shared" si="106"/>
        <v/>
      </c>
      <c r="O709" t="str">
        <f t="shared" si="107"/>
        <v/>
      </c>
    </row>
    <row r="710" spans="1:15" x14ac:dyDescent="0.25">
      <c r="A710" s="2">
        <v>43232.835078171287</v>
      </c>
      <c r="B710">
        <v>3415</v>
      </c>
      <c r="C710">
        <v>1</v>
      </c>
      <c r="D710">
        <f>VLOOKUP(A710,[1]Sheet1!A$2:F$2018,5,FALSE)</f>
        <v>683.7278228596</v>
      </c>
      <c r="E710">
        <f>VLOOKUP(A710,[1]Sheet1!A$2:F$2018,6,FALSE)</f>
        <v>683</v>
      </c>
      <c r="F710" s="5">
        <f t="shared" ca="1" si="110"/>
        <v>-2.4906771417867535E-3</v>
      </c>
      <c r="G710" s="5">
        <f t="shared" ca="1" si="111"/>
        <v>-1.7029452596000283</v>
      </c>
      <c r="H710" s="6">
        <f t="shared" si="112"/>
        <v>709</v>
      </c>
      <c r="I710" s="8">
        <f t="shared" si="108"/>
        <v>-0.79714450442159912</v>
      </c>
      <c r="J710">
        <f t="shared" si="103"/>
        <v>3416.0315675274742</v>
      </c>
      <c r="K710">
        <f t="shared" si="104"/>
        <v>1.7175241686652112</v>
      </c>
      <c r="L710">
        <f t="shared" si="105"/>
        <v>-0.6006131071074664</v>
      </c>
      <c r="M710" t="str">
        <f t="shared" si="109"/>
        <v/>
      </c>
      <c r="N710" t="str">
        <f t="shared" si="106"/>
        <v/>
      </c>
      <c r="O710" t="str">
        <f t="shared" si="107"/>
        <v/>
      </c>
    </row>
    <row r="711" spans="1:15" x14ac:dyDescent="0.25">
      <c r="A711" s="2">
        <v>43232.835078171287</v>
      </c>
      <c r="B711">
        <v>3415</v>
      </c>
      <c r="C711">
        <v>1</v>
      </c>
      <c r="D711">
        <f>VLOOKUP(A711,[1]Sheet1!A$2:F$2018,5,FALSE)</f>
        <v>683.7278228596</v>
      </c>
      <c r="E711">
        <f>VLOOKUP(A711,[1]Sheet1!A$2:F$2018,6,FALSE)</f>
        <v>683</v>
      </c>
      <c r="F711" s="5">
        <f t="shared" ca="1" si="110"/>
        <v>-2.7522654247560184E-3</v>
      </c>
      <c r="G711" s="5">
        <f t="shared" ca="1" si="111"/>
        <v>-1.8818004468001848</v>
      </c>
      <c r="H711" s="6">
        <f t="shared" si="112"/>
        <v>710</v>
      </c>
      <c r="I711" s="8">
        <f t="shared" si="108"/>
        <v>-0.77801870312136168</v>
      </c>
      <c r="J711">
        <f t="shared" si="103"/>
        <v>3416.0553883304524</v>
      </c>
      <c r="K711">
        <f t="shared" si="104"/>
        <v>1.7186126997488349</v>
      </c>
      <c r="L711">
        <f t="shared" si="105"/>
        <v>-0.61409317562160848</v>
      </c>
      <c r="M711" t="str">
        <f t="shared" si="109"/>
        <v/>
      </c>
      <c r="N711" t="str">
        <f t="shared" si="106"/>
        <v/>
      </c>
      <c r="O711" t="str">
        <f t="shared" si="107"/>
        <v/>
      </c>
    </row>
    <row r="712" spans="1:15" x14ac:dyDescent="0.25">
      <c r="A712" s="2">
        <v>43232.835078171287</v>
      </c>
      <c r="B712">
        <v>3415</v>
      </c>
      <c r="C712">
        <v>1</v>
      </c>
      <c r="D712">
        <f>VLOOKUP(A712,[1]Sheet1!A$2:F$2018,5,FALSE)</f>
        <v>683.7278228596</v>
      </c>
      <c r="E712">
        <f>VLOOKUP(A712,[1]Sheet1!A$2:F$2018,6,FALSE)</f>
        <v>683</v>
      </c>
      <c r="F712" s="5">
        <f t="shared" ca="1" si="110"/>
        <v>-2.9514832939808817E-3</v>
      </c>
      <c r="G712" s="5">
        <f t="shared" ca="1" si="111"/>
        <v>-2.0180112468000289</v>
      </c>
      <c r="H712" s="6">
        <f t="shared" si="112"/>
        <v>711</v>
      </c>
      <c r="I712" s="8">
        <f t="shared" si="108"/>
        <v>-0.75935114871741305</v>
      </c>
      <c r="J712">
        <f t="shared" si="103"/>
        <v>3416.1081596076046</v>
      </c>
      <c r="K712">
        <f t="shared" si="104"/>
        <v>1.7269420342814719</v>
      </c>
      <c r="L712">
        <f t="shared" si="105"/>
        <v>-0.64168894242343211</v>
      </c>
      <c r="M712" t="str">
        <f t="shared" si="109"/>
        <v/>
      </c>
      <c r="N712" t="str">
        <f t="shared" si="106"/>
        <v/>
      </c>
      <c r="O712" t="str">
        <f t="shared" si="107"/>
        <v/>
      </c>
    </row>
    <row r="713" spans="1:15" x14ac:dyDescent="0.25">
      <c r="A713" s="2">
        <v>43232.835163923613</v>
      </c>
      <c r="B713">
        <v>3415</v>
      </c>
      <c r="C713">
        <v>2</v>
      </c>
      <c r="D713">
        <f>VLOOKUP(A713,[1]Sheet1!A$2:F$2018,5,FALSE)</f>
        <v>683.7278228596</v>
      </c>
      <c r="E713">
        <f>VLOOKUP(A713,[1]Sheet1!A$2:F$2018,6,FALSE)</f>
        <v>683.02766382985988</v>
      </c>
      <c r="F713" s="5">
        <f t="shared" ca="1" si="110"/>
        <v>-2.9514832939808817E-3</v>
      </c>
      <c r="G713" s="5">
        <f t="shared" ca="1" si="111"/>
        <v>-2.0180112468000289</v>
      </c>
      <c r="H713" s="6">
        <f t="shared" si="112"/>
        <v>712</v>
      </c>
      <c r="I713" s="8">
        <f t="shared" si="108"/>
        <v>-0.52369044739131931</v>
      </c>
      <c r="J713">
        <f t="shared" si="103"/>
        <v>3416.1448827357412</v>
      </c>
      <c r="K713">
        <f t="shared" si="104"/>
        <v>1.7357877136490714</v>
      </c>
      <c r="L713">
        <f t="shared" si="105"/>
        <v>-0.65957531945793701</v>
      </c>
      <c r="M713" t="str">
        <f t="shared" si="109"/>
        <v/>
      </c>
      <c r="N713" t="str">
        <f t="shared" si="106"/>
        <v/>
      </c>
      <c r="O713" t="str">
        <f t="shared" si="107"/>
        <v/>
      </c>
    </row>
    <row r="714" spans="1:15" x14ac:dyDescent="0.25">
      <c r="A714" s="2">
        <v>43232.835163923613</v>
      </c>
      <c r="B714">
        <v>3415</v>
      </c>
      <c r="C714">
        <v>2</v>
      </c>
      <c r="D714">
        <f>VLOOKUP(A714,[1]Sheet1!A$2:F$2018,5,FALSE)</f>
        <v>683.7278228596</v>
      </c>
      <c r="E714">
        <f>VLOOKUP(A714,[1]Sheet1!A$2:F$2018,6,FALSE)</f>
        <v>683.02766382985988</v>
      </c>
      <c r="F714" s="5">
        <f t="shared" ca="1" si="110"/>
        <v>-3.1193606220087295E-3</v>
      </c>
      <c r="G714" s="5">
        <f t="shared" ca="1" si="111"/>
        <v>-2.1327936467999962</v>
      </c>
      <c r="H714" s="6">
        <f t="shared" si="112"/>
        <v>713</v>
      </c>
      <c r="I714" s="8">
        <f t="shared" si="108"/>
        <v>-0.52369044739131931</v>
      </c>
      <c r="J714">
        <f t="shared" si="103"/>
        <v>3416.1763095404717</v>
      </c>
      <c r="K714">
        <f t="shared" si="104"/>
        <v>1.7456122185641985</v>
      </c>
      <c r="L714">
        <f t="shared" si="105"/>
        <v>-0.67386646814334228</v>
      </c>
      <c r="M714" t="str">
        <f t="shared" si="109"/>
        <v/>
      </c>
      <c r="N714" t="str">
        <f t="shared" si="106"/>
        <v/>
      </c>
      <c r="O714" t="str">
        <f t="shared" si="107"/>
        <v/>
      </c>
    </row>
    <row r="715" spans="1:15" x14ac:dyDescent="0.25">
      <c r="A715" s="2">
        <v>43232.835493298611</v>
      </c>
      <c r="B715">
        <v>3417.3709039730002</v>
      </c>
      <c r="C715">
        <v>12</v>
      </c>
      <c r="D715">
        <f>VLOOKUP(A715,[1]Sheet1!A$2:F$2018,5,FALSE)</f>
        <v>683.71412834600005</v>
      </c>
      <c r="E715">
        <f>VLOOKUP(A715,[1]Sheet1!A$2:F$2018,6,FALSE)</f>
        <v>683.90276630440007</v>
      </c>
      <c r="F715" s="5">
        <f t="shared" ca="1" si="110"/>
        <v>-3.4723991322855481E-3</v>
      </c>
      <c r="G715" s="5">
        <f t="shared" ca="1" si="111"/>
        <v>-2.3741283460000204</v>
      </c>
      <c r="H715" s="6">
        <f t="shared" si="112"/>
        <v>714</v>
      </c>
      <c r="I715" s="8">
        <f t="shared" si="108"/>
        <v>1.8344966771145079</v>
      </c>
      <c r="J715">
        <f t="shared" si="103"/>
        <v>3416.1831973161052</v>
      </c>
      <c r="K715">
        <f t="shared" si="104"/>
        <v>1.7544877784887851</v>
      </c>
      <c r="L715">
        <f t="shared" si="105"/>
        <v>0.67695350828719414</v>
      </c>
      <c r="M715" t="str">
        <f t="shared" si="109"/>
        <v/>
      </c>
      <c r="N715" t="str">
        <f t="shared" si="106"/>
        <v/>
      </c>
      <c r="O715" t="str">
        <f t="shared" si="107"/>
        <v/>
      </c>
    </row>
    <row r="716" spans="1:15" x14ac:dyDescent="0.25">
      <c r="A716" s="2">
        <v>43232.835623564817</v>
      </c>
      <c r="B716">
        <v>3419.5358257483999</v>
      </c>
      <c r="C716">
        <v>5</v>
      </c>
      <c r="D716">
        <f>VLOOKUP(A716,[1]Sheet1!A$2:F$2018,5,FALSE)</f>
        <v>683.71412834600005</v>
      </c>
      <c r="E716">
        <f>VLOOKUP(A716,[1]Sheet1!A$2:F$2018,6,FALSE)</f>
        <v>683.69938519999994</v>
      </c>
      <c r="F716" s="5">
        <f t="shared" ca="1" si="110"/>
        <v>-3.4723991322855481E-3</v>
      </c>
      <c r="G716" s="5">
        <f t="shared" ca="1" si="111"/>
        <v>-2.3741283460000204</v>
      </c>
      <c r="H716" s="6">
        <f t="shared" si="112"/>
        <v>715</v>
      </c>
      <c r="I716" s="8">
        <f t="shared" si="108"/>
        <v>0.13111807028012462</v>
      </c>
      <c r="J716">
        <f t="shared" si="103"/>
        <v>3416.4365733640193</v>
      </c>
      <c r="K716">
        <f t="shared" si="104"/>
        <v>1.7621696986049407</v>
      </c>
      <c r="L716">
        <f t="shared" si="105"/>
        <v>1.7587706716522384</v>
      </c>
      <c r="M716" t="str">
        <f t="shared" si="109"/>
        <v/>
      </c>
      <c r="N716" t="str">
        <f t="shared" si="106"/>
        <v/>
      </c>
      <c r="O716" t="str">
        <f t="shared" si="107"/>
        <v/>
      </c>
    </row>
    <row r="717" spans="1:15" x14ac:dyDescent="0.25">
      <c r="A717" s="2">
        <v>43232.835747152778</v>
      </c>
      <c r="B717">
        <v>3419.5675098983002</v>
      </c>
      <c r="C717">
        <v>4</v>
      </c>
      <c r="D717">
        <f>VLOOKUP(A717,[1]Sheet1!A$2:F$2018,5,FALSE)</f>
        <v>683.69842128819994</v>
      </c>
      <c r="E717">
        <f>VLOOKUP(A717,[1]Sheet1!A$2:F$2018,6,FALSE)</f>
        <v>682.54027315743997</v>
      </c>
      <c r="F717" s="5">
        <f t="shared" ca="1" si="110"/>
        <v>-3.4495052420279895E-3</v>
      </c>
      <c r="G717" s="5">
        <f t="shared" ca="1" si="111"/>
        <v>-2.3584212881999065</v>
      </c>
      <c r="H717" s="6">
        <f t="shared" si="112"/>
        <v>716</v>
      </c>
      <c r="I717" s="8">
        <f t="shared" si="108"/>
        <v>-0.10627965806059161</v>
      </c>
      <c r="J717">
        <f t="shared" si="103"/>
        <v>3416.9004569225344</v>
      </c>
      <c r="K717">
        <f t="shared" si="104"/>
        <v>1.8306348519508664</v>
      </c>
      <c r="L717">
        <f t="shared" si="105"/>
        <v>1.4569005790114338</v>
      </c>
      <c r="M717" t="str">
        <f t="shared" si="109"/>
        <v/>
      </c>
      <c r="N717" t="str">
        <f t="shared" si="106"/>
        <v/>
      </c>
      <c r="O717" t="str">
        <f t="shared" si="107"/>
        <v/>
      </c>
    </row>
    <row r="718" spans="1:15" x14ac:dyDescent="0.25">
      <c r="A718" s="2">
        <v>43232.83610104167</v>
      </c>
      <c r="B718">
        <v>3418.6561310184002</v>
      </c>
      <c r="C718">
        <v>9</v>
      </c>
      <c r="D718">
        <f>VLOOKUP(A718,[1]Sheet1!A$2:F$2018,5,FALSE)</f>
        <v>682.99</v>
      </c>
      <c r="E718">
        <f>VLOOKUP(A718,[1]Sheet1!A$2:F$2018,6,FALSE)</f>
        <v>682.54027315743997</v>
      </c>
      <c r="F718" s="5">
        <f t="shared" ca="1" si="110"/>
        <v>-2.2420588881241778E-3</v>
      </c>
      <c r="G718" s="5">
        <f t="shared" ca="1" si="111"/>
        <v>-1.5313037999999322</v>
      </c>
      <c r="H718" s="6">
        <f t="shared" si="112"/>
        <v>717</v>
      </c>
      <c r="I718" s="8">
        <f t="shared" si="108"/>
        <v>1.0142311035927265</v>
      </c>
      <c r="J718">
        <f t="shared" si="103"/>
        <v>3417.3201338339045</v>
      </c>
      <c r="K718">
        <f t="shared" si="104"/>
        <v>1.8773579699445548</v>
      </c>
      <c r="L718">
        <f t="shared" si="105"/>
        <v>0.71163688858717689</v>
      </c>
      <c r="M718" t="str">
        <f t="shared" si="109"/>
        <v/>
      </c>
      <c r="N718" t="str">
        <f t="shared" si="106"/>
        <v/>
      </c>
      <c r="O718" t="str">
        <f t="shared" si="107"/>
        <v/>
      </c>
    </row>
    <row r="719" spans="1:15" x14ac:dyDescent="0.25">
      <c r="A719" s="2">
        <v>43232.836279108793</v>
      </c>
      <c r="B719">
        <v>3415.0938807538</v>
      </c>
      <c r="C719">
        <v>4</v>
      </c>
      <c r="D719">
        <f>VLOOKUP(A719,[1]Sheet1!A$2:F$2018,5,FALSE)</f>
        <v>682.99</v>
      </c>
      <c r="E719">
        <f>VLOOKUP(A719,[1]Sheet1!A$2:F$2018,6,FALSE)</f>
        <v>682.05966160000003</v>
      </c>
      <c r="F719" s="5">
        <f t="shared" ca="1" si="110"/>
        <v>-2.0437419016675596E-3</v>
      </c>
      <c r="G719" s="5">
        <f t="shared" ca="1" si="111"/>
        <v>-1.3958552814199265</v>
      </c>
      <c r="H719" s="6">
        <f t="shared" si="112"/>
        <v>718</v>
      </c>
      <c r="I719" s="8">
        <f t="shared" si="108"/>
        <v>-0.16204776540644703</v>
      </c>
      <c r="J719">
        <f t="shared" si="103"/>
        <v>3417.5876657141343</v>
      </c>
      <c r="K719">
        <f t="shared" si="104"/>
        <v>1.881981051721926</v>
      </c>
      <c r="L719">
        <f t="shared" si="105"/>
        <v>-1.3250850522924369</v>
      </c>
      <c r="M719" t="str">
        <f t="shared" si="109"/>
        <v/>
      </c>
      <c r="N719" t="str">
        <f t="shared" si="106"/>
        <v/>
      </c>
      <c r="O719" t="str">
        <f t="shared" si="107"/>
        <v/>
      </c>
    </row>
    <row r="720" spans="1:15" x14ac:dyDescent="0.25">
      <c r="A720" s="2">
        <v>43232.836279108793</v>
      </c>
      <c r="B720">
        <v>3414.95</v>
      </c>
      <c r="C720">
        <v>1</v>
      </c>
      <c r="D720">
        <f>VLOOKUP(A720,[1]Sheet1!A$2:F$2018,5,FALSE)</f>
        <v>682.99</v>
      </c>
      <c r="E720">
        <f>VLOOKUP(A720,[1]Sheet1!A$2:F$2018,6,FALSE)</f>
        <v>682.05966160000003</v>
      </c>
      <c r="F720" s="5">
        <f t="shared" ca="1" si="110"/>
        <v>-1.6925518254147665E-3</v>
      </c>
      <c r="G720" s="5">
        <f t="shared" ca="1" si="111"/>
        <v>-1.1559959712400314</v>
      </c>
      <c r="H720" s="6">
        <f t="shared" si="112"/>
        <v>719</v>
      </c>
      <c r="I720" s="8">
        <f t="shared" si="108"/>
        <v>-0.86233280643904597</v>
      </c>
      <c r="J720">
        <f t="shared" si="103"/>
        <v>3417.4046910211746</v>
      </c>
      <c r="K720">
        <f t="shared" si="104"/>
        <v>1.9094470348323211</v>
      </c>
      <c r="L720">
        <f t="shared" si="105"/>
        <v>-1.2855507256268708</v>
      </c>
      <c r="M720">
        <f t="shared" si="109"/>
        <v>1</v>
      </c>
      <c r="N720">
        <f t="shared" ca="1" si="106"/>
        <v>-1.1559959712400314</v>
      </c>
      <c r="O720">
        <f t="shared" ca="1" si="107"/>
        <v>-1.1559959712400314</v>
      </c>
    </row>
    <row r="721" spans="1:15" x14ac:dyDescent="0.25">
      <c r="A721" s="2">
        <v>43232.836279560193</v>
      </c>
      <c r="B721">
        <v>3414.95</v>
      </c>
      <c r="C721">
        <v>2</v>
      </c>
      <c r="D721">
        <f>VLOOKUP(A721,[1]Sheet1!A$2:F$2018,5,FALSE)</f>
        <v>682.75056667999991</v>
      </c>
      <c r="E721">
        <f>VLOOKUP(A721,[1]Sheet1!A$2:F$2018,6,FALSE)</f>
        <v>682.05966160000003</v>
      </c>
      <c r="F721" s="5">
        <f t="shared" ca="1" si="110"/>
        <v>-2.2669702458486068E-3</v>
      </c>
      <c r="G721" s="5">
        <f t="shared" ca="1" si="111"/>
        <v>-1.5477752199998349</v>
      </c>
      <c r="H721" s="6">
        <f t="shared" si="112"/>
        <v>720</v>
      </c>
      <c r="I721" s="8">
        <f t="shared" si="108"/>
        <v>-0.63573440474703391</v>
      </c>
      <c r="J721">
        <f t="shared" si="103"/>
        <v>3417.1832253041898</v>
      </c>
      <c r="K721">
        <f t="shared" si="104"/>
        <v>1.9241950590702399</v>
      </c>
      <c r="L721">
        <f t="shared" si="105"/>
        <v>-1.1606023483238139</v>
      </c>
      <c r="M721" t="str">
        <f t="shared" si="109"/>
        <v/>
      </c>
      <c r="N721" t="str">
        <f t="shared" si="106"/>
        <v/>
      </c>
      <c r="O721" t="str">
        <f t="shared" si="107"/>
        <v/>
      </c>
    </row>
    <row r="722" spans="1:15" x14ac:dyDescent="0.25">
      <c r="A722" s="2">
        <v>43232.836279560193</v>
      </c>
      <c r="B722">
        <v>3414.95</v>
      </c>
      <c r="C722">
        <v>1</v>
      </c>
      <c r="D722">
        <f>VLOOKUP(A722,[1]Sheet1!A$2:F$2018,5,FALSE)</f>
        <v>682.75056667999991</v>
      </c>
      <c r="E722">
        <f>VLOOKUP(A722,[1]Sheet1!A$2:F$2018,6,FALSE)</f>
        <v>682.05966160000003</v>
      </c>
      <c r="F722" s="5">
        <f t="shared" ca="1" si="110"/>
        <v>-2.2669702458486068E-3</v>
      </c>
      <c r="G722" s="5">
        <f t="shared" ca="1" si="111"/>
        <v>-1.5477752199998349</v>
      </c>
      <c r="H722" s="6">
        <f t="shared" si="112"/>
        <v>721</v>
      </c>
      <c r="I722" s="8">
        <f t="shared" si="108"/>
        <v>-0.85317484225481832</v>
      </c>
      <c r="J722">
        <f t="shared" si="103"/>
        <v>3417.1427613193268</v>
      </c>
      <c r="K722">
        <f t="shared" si="104"/>
        <v>1.9491424704246154</v>
      </c>
      <c r="L722">
        <f t="shared" si="105"/>
        <v>-1.1249877074657</v>
      </c>
      <c r="M722">
        <f t="shared" si="109"/>
        <v>1</v>
      </c>
      <c r="N722">
        <f t="shared" ca="1" si="106"/>
        <v>-1.5477752199998349</v>
      </c>
      <c r="O722">
        <f t="shared" ca="1" si="107"/>
        <v>-1.5477752199998349</v>
      </c>
    </row>
    <row r="723" spans="1:15" x14ac:dyDescent="0.25">
      <c r="A723" s="2">
        <v>43232.836352858787</v>
      </c>
      <c r="B723">
        <v>3414.0187464656001</v>
      </c>
      <c r="C723">
        <v>8</v>
      </c>
      <c r="D723">
        <f>VLOOKUP(A723,[1]Sheet1!A$2:F$2018,5,FALSE)</f>
        <v>682.67</v>
      </c>
      <c r="E723">
        <f>VLOOKUP(A723,[1]Sheet1!A$2:F$2018,6,FALSE)</f>
        <v>682.02487759999997</v>
      </c>
      <c r="F723" s="5">
        <f t="shared" ca="1" si="110"/>
        <v>-2.1492207655234414E-3</v>
      </c>
      <c r="G723" s="5">
        <f t="shared" ca="1" si="111"/>
        <v>-1.4672085399998875</v>
      </c>
      <c r="H723" s="6">
        <f t="shared" si="112"/>
        <v>722</v>
      </c>
      <c r="I723" s="8">
        <f t="shared" si="108"/>
        <v>0.76074281165328483</v>
      </c>
      <c r="J723">
        <f t="shared" si="103"/>
        <v>3417.1926781620082</v>
      </c>
      <c r="K723">
        <f t="shared" si="104"/>
        <v>1.9271337442231573</v>
      </c>
      <c r="L723">
        <f t="shared" si="105"/>
        <v>-1.6469701212603314</v>
      </c>
      <c r="M723" t="str">
        <f t="shared" si="109"/>
        <v/>
      </c>
      <c r="N723" t="str">
        <f t="shared" si="106"/>
        <v/>
      </c>
      <c r="O723" t="str">
        <f t="shared" si="107"/>
        <v/>
      </c>
    </row>
    <row r="724" spans="1:15" x14ac:dyDescent="0.25">
      <c r="A724" s="2">
        <v>43232.836352858787</v>
      </c>
      <c r="B724">
        <v>3413.35</v>
      </c>
      <c r="C724">
        <v>1</v>
      </c>
      <c r="D724">
        <f>VLOOKUP(A724,[1]Sheet1!A$2:F$2018,5,FALSE)</f>
        <v>682.67</v>
      </c>
      <c r="E724">
        <f>VLOOKUP(A724,[1]Sheet1!A$2:F$2018,6,FALSE)</f>
        <v>682.02487759999997</v>
      </c>
      <c r="F724" s="5">
        <f t="shared" ca="1" si="110"/>
        <v>-1.9785245286887405E-3</v>
      </c>
      <c r="G724" s="5">
        <f t="shared" ca="1" si="111"/>
        <v>-1.3506793399999424</v>
      </c>
      <c r="H724" s="6">
        <f t="shared" si="112"/>
        <v>723</v>
      </c>
      <c r="I724" s="8">
        <f t="shared" si="108"/>
        <v>-0.81755903626452442</v>
      </c>
      <c r="J724">
        <f t="shared" si="103"/>
        <v>3417.1884974908553</v>
      </c>
      <c r="K724">
        <f t="shared" si="104"/>
        <v>1.8984355000530047</v>
      </c>
      <c r="L724">
        <f t="shared" si="105"/>
        <v>-2.0219267342757852</v>
      </c>
      <c r="M724">
        <f t="shared" si="109"/>
        <v>1</v>
      </c>
      <c r="N724">
        <f t="shared" ca="1" si="106"/>
        <v>-1.3506793399999424</v>
      </c>
      <c r="O724">
        <f t="shared" ca="1" si="107"/>
        <v>-1.3506793399999424</v>
      </c>
    </row>
    <row r="725" spans="1:15" x14ac:dyDescent="0.25">
      <c r="A725" s="2">
        <v>43232.836362418981</v>
      </c>
      <c r="B725">
        <v>3413.35</v>
      </c>
      <c r="C725">
        <v>2</v>
      </c>
      <c r="D725">
        <f>VLOOKUP(A725,[1]Sheet1!A$2:F$2018,5,FALSE)</f>
        <v>682.05407429362015</v>
      </c>
      <c r="E725">
        <f>VLOOKUP(A725,[1]Sheet1!A$2:F$2018,6,FALSE)</f>
        <v>682.02487759999997</v>
      </c>
      <c r="F725" s="5">
        <f t="shared" ca="1" si="110"/>
        <v>-1.0498790647380778E-3</v>
      </c>
      <c r="G725" s="5">
        <f t="shared" ca="1" si="111"/>
        <v>-0.71607429362018138</v>
      </c>
      <c r="H725" s="6">
        <f t="shared" si="112"/>
        <v>724</v>
      </c>
      <c r="I725" s="8">
        <f t="shared" si="108"/>
        <v>-0.55927876378765529</v>
      </c>
      <c r="J725">
        <f t="shared" si="103"/>
        <v>3417.0257412382753</v>
      </c>
      <c r="K725">
        <f t="shared" si="104"/>
        <v>1.9681339373906932</v>
      </c>
      <c r="L725">
        <f t="shared" si="105"/>
        <v>-1.8676275879621096</v>
      </c>
      <c r="M725" t="str">
        <f t="shared" si="109"/>
        <v/>
      </c>
      <c r="N725" t="str">
        <f t="shared" si="106"/>
        <v/>
      </c>
      <c r="O725" t="str">
        <f t="shared" si="107"/>
        <v/>
      </c>
    </row>
    <row r="726" spans="1:15" x14ac:dyDescent="0.25">
      <c r="A726" s="2">
        <v>43232.836362418981</v>
      </c>
      <c r="B726">
        <v>3413.35</v>
      </c>
      <c r="C726">
        <v>1</v>
      </c>
      <c r="D726">
        <f>VLOOKUP(A726,[1]Sheet1!A$2:F$2018,5,FALSE)</f>
        <v>682.05407429362015</v>
      </c>
      <c r="E726">
        <f>VLOOKUP(A726,[1]Sheet1!A$2:F$2018,6,FALSE)</f>
        <v>682.02487759999997</v>
      </c>
      <c r="F726" s="5">
        <f t="shared" ca="1" si="110"/>
        <v>-1.046946745915501E-3</v>
      </c>
      <c r="G726" s="5">
        <f t="shared" ca="1" si="111"/>
        <v>-0.71407429362011499</v>
      </c>
      <c r="H726" s="6">
        <f t="shared" si="112"/>
        <v>725</v>
      </c>
      <c r="I726" s="8">
        <f t="shared" si="108"/>
        <v>-0.76822769048853734</v>
      </c>
      <c r="J726">
        <f t="shared" si="103"/>
        <v>3416.6141174993377</v>
      </c>
      <c r="K726">
        <f t="shared" si="104"/>
        <v>2.0179591521304965</v>
      </c>
      <c r="L726">
        <f t="shared" si="105"/>
        <v>-1.6175339802550619</v>
      </c>
      <c r="M726" t="str">
        <f t="shared" si="109"/>
        <v/>
      </c>
      <c r="N726" t="str">
        <f t="shared" si="106"/>
        <v/>
      </c>
      <c r="O726" t="str">
        <f t="shared" si="107"/>
        <v/>
      </c>
    </row>
    <row r="727" spans="1:15" x14ac:dyDescent="0.25">
      <c r="A727" s="2">
        <v>43232.836362418981</v>
      </c>
      <c r="B727">
        <v>3413.35</v>
      </c>
      <c r="C727">
        <v>1</v>
      </c>
      <c r="D727">
        <f>VLOOKUP(A727,[1]Sheet1!A$2:F$2018,5,FALSE)</f>
        <v>682.05407429362015</v>
      </c>
      <c r="E727">
        <f>VLOOKUP(A727,[1]Sheet1!A$2:F$2018,6,FALSE)</f>
        <v>682.02487759999997</v>
      </c>
      <c r="F727" s="5">
        <f t="shared" ca="1" si="110"/>
        <v>-1.046946745915501E-3</v>
      </c>
      <c r="G727" s="5">
        <f t="shared" ca="1" si="111"/>
        <v>-0.71407429362011499</v>
      </c>
      <c r="H727" s="6">
        <f t="shared" si="112"/>
        <v>726</v>
      </c>
      <c r="I727" s="8">
        <f t="shared" si="108"/>
        <v>-0.72380368016132901</v>
      </c>
      <c r="J727">
        <f t="shared" si="103"/>
        <v>3416.0588105968095</v>
      </c>
      <c r="K727">
        <f t="shared" si="104"/>
        <v>1.8901421620335719</v>
      </c>
      <c r="L727">
        <f t="shared" si="105"/>
        <v>-1.4331253231742291</v>
      </c>
      <c r="M727" t="str">
        <f t="shared" si="109"/>
        <v/>
      </c>
      <c r="N727" t="str">
        <f t="shared" si="106"/>
        <v/>
      </c>
      <c r="O727" t="str">
        <f t="shared" si="107"/>
        <v/>
      </c>
    </row>
    <row r="728" spans="1:15" x14ac:dyDescent="0.25">
      <c r="A728" s="2">
        <v>43232.836362418981</v>
      </c>
      <c r="B728">
        <v>3413.35</v>
      </c>
      <c r="C728">
        <v>1</v>
      </c>
      <c r="D728">
        <f>VLOOKUP(A728,[1]Sheet1!A$2:F$2018,5,FALSE)</f>
        <v>682.05407429362015</v>
      </c>
      <c r="E728">
        <f>VLOOKUP(A728,[1]Sheet1!A$2:F$2018,6,FALSE)</f>
        <v>682.02487759999997</v>
      </c>
      <c r="F728" s="5">
        <f t="shared" ca="1" si="110"/>
        <v>-1.0469467459156678E-3</v>
      </c>
      <c r="G728" s="5">
        <f t="shared" ca="1" si="111"/>
        <v>-0.71407429362022867</v>
      </c>
      <c r="H728" s="6">
        <f t="shared" si="112"/>
        <v>727</v>
      </c>
      <c r="I728" s="8">
        <f t="shared" si="108"/>
        <v>-0.68704008245493786</v>
      </c>
      <c r="J728">
        <f t="shared" si="103"/>
        <v>3415.6042931866787</v>
      </c>
      <c r="K728">
        <f t="shared" si="104"/>
        <v>1.8276879795230669</v>
      </c>
      <c r="L728">
        <f t="shared" si="105"/>
        <v>-1.2334124926876229</v>
      </c>
      <c r="M728" t="str">
        <f t="shared" si="109"/>
        <v/>
      </c>
      <c r="N728" t="str">
        <f t="shared" si="106"/>
        <v/>
      </c>
      <c r="O728" t="str">
        <f t="shared" si="107"/>
        <v/>
      </c>
    </row>
    <row r="729" spans="1:15" x14ac:dyDescent="0.25">
      <c r="A729" s="2">
        <v>43232.836362418981</v>
      </c>
      <c r="B729">
        <v>3413.35</v>
      </c>
      <c r="C729">
        <v>1</v>
      </c>
      <c r="D729">
        <f>VLOOKUP(A729,[1]Sheet1!A$2:F$2018,5,FALSE)</f>
        <v>682.05407429362015</v>
      </c>
      <c r="E729">
        <f>VLOOKUP(A729,[1]Sheet1!A$2:F$2018,6,FALSE)</f>
        <v>682.02487759999997</v>
      </c>
      <c r="F729" s="5">
        <f t="shared" ca="1" si="110"/>
        <v>-1.0469467459156678E-3</v>
      </c>
      <c r="G729" s="5">
        <f t="shared" ca="1" si="111"/>
        <v>-0.71407429362022867</v>
      </c>
      <c r="H729" s="6">
        <f t="shared" si="112"/>
        <v>728</v>
      </c>
      <c r="I729" s="8">
        <f t="shared" si="108"/>
        <v>-0.68704008245493786</v>
      </c>
      <c r="J729">
        <f t="shared" si="103"/>
        <v>3415.0345870116994</v>
      </c>
      <c r="K729">
        <f t="shared" si="104"/>
        <v>1.535964824611032</v>
      </c>
      <c r="L729">
        <f t="shared" si="105"/>
        <v>-1.0967614522852647</v>
      </c>
      <c r="M729" t="str">
        <f t="shared" si="109"/>
        <v/>
      </c>
      <c r="N729" t="str">
        <f t="shared" si="106"/>
        <v/>
      </c>
      <c r="O729" t="str">
        <f t="shared" si="107"/>
        <v/>
      </c>
    </row>
    <row r="730" spans="1:15" x14ac:dyDescent="0.25">
      <c r="A730" s="2">
        <v>43232.836362418981</v>
      </c>
      <c r="B730">
        <v>3413.35</v>
      </c>
      <c r="C730">
        <v>1</v>
      </c>
      <c r="D730">
        <f>VLOOKUP(A730,[1]Sheet1!A$2:F$2018,5,FALSE)</f>
        <v>682.05407429362015</v>
      </c>
      <c r="E730">
        <f>VLOOKUP(A730,[1]Sheet1!A$2:F$2018,6,FALSE)</f>
        <v>682.02487759999997</v>
      </c>
      <c r="F730" s="5">
        <f t="shared" ca="1" si="110"/>
        <v>-1.0469467459156678E-3</v>
      </c>
      <c r="G730" s="5">
        <f t="shared" ca="1" si="111"/>
        <v>-0.71407429362022867</v>
      </c>
      <c r="H730" s="6">
        <f t="shared" si="112"/>
        <v>729</v>
      </c>
      <c r="I730" s="8">
        <f t="shared" si="108"/>
        <v>-0.76644990148984293</v>
      </c>
      <c r="J730">
        <f t="shared" si="103"/>
        <v>3414.8062831840125</v>
      </c>
      <c r="K730">
        <f t="shared" si="104"/>
        <v>1.556286752431572</v>
      </c>
      <c r="L730">
        <f t="shared" si="105"/>
        <v>-0.93574219644115486</v>
      </c>
      <c r="M730" t="str">
        <f t="shared" si="109"/>
        <v/>
      </c>
      <c r="N730" t="str">
        <f t="shared" si="106"/>
        <v/>
      </c>
      <c r="O730" t="str">
        <f t="shared" si="107"/>
        <v/>
      </c>
    </row>
    <row r="731" spans="1:15" x14ac:dyDescent="0.25">
      <c r="A731" s="2">
        <v>43232.83648302083</v>
      </c>
      <c r="B731">
        <v>3413.1224652607989</v>
      </c>
      <c r="C731">
        <v>9</v>
      </c>
      <c r="D731">
        <f>VLOOKUP(A731,[1]Sheet1!A$2:F$2018,5,FALSE)</f>
        <v>681.88250735218003</v>
      </c>
      <c r="E731">
        <f>VLOOKUP(A731,[1]Sheet1!A$2:F$2018,6,FALSE)</f>
        <v>681.84602241279981</v>
      </c>
      <c r="F731" s="5">
        <f t="shared" ca="1" si="110"/>
        <v>-7.9560238945961741E-4</v>
      </c>
      <c r="G731" s="5">
        <f t="shared" ca="1" si="111"/>
        <v>-0.54250735218010959</v>
      </c>
      <c r="H731" s="6">
        <f t="shared" si="112"/>
        <v>730</v>
      </c>
      <c r="I731" s="8">
        <f t="shared" si="108"/>
        <v>2.2510151979464661</v>
      </c>
      <c r="J731">
        <f t="shared" si="103"/>
        <v>3414.6074931586668</v>
      </c>
      <c r="K731">
        <f t="shared" si="104"/>
        <v>1.5728885508589532</v>
      </c>
      <c r="L731">
        <f t="shared" si="105"/>
        <v>-0.94414057312383759</v>
      </c>
      <c r="M731" t="str">
        <f t="shared" si="109"/>
        <v/>
      </c>
      <c r="N731" t="str">
        <f t="shared" si="106"/>
        <v/>
      </c>
      <c r="O731" t="str">
        <f t="shared" si="107"/>
        <v/>
      </c>
    </row>
    <row r="732" spans="1:15" x14ac:dyDescent="0.25">
      <c r="A732" s="2">
        <v>43232.836685740738</v>
      </c>
      <c r="B732">
        <v>3410.215925863301</v>
      </c>
      <c r="C732">
        <v>14</v>
      </c>
      <c r="D732">
        <f>VLOOKUP(A732,[1]Sheet1!A$2:F$2018,5,FALSE)</f>
        <v>681.87</v>
      </c>
      <c r="E732">
        <f>VLOOKUP(A732,[1]Sheet1!A$2:F$2018,6,FALSE)</f>
        <v>681.70981161279997</v>
      </c>
      <c r="F732" s="5">
        <f t="shared" ca="1" si="110"/>
        <v>-7.7727426048966282E-4</v>
      </c>
      <c r="G732" s="5">
        <f t="shared" ca="1" si="111"/>
        <v>-0.5300000000000864</v>
      </c>
      <c r="H732" s="6">
        <f t="shared" si="112"/>
        <v>731</v>
      </c>
      <c r="I732" s="8">
        <f t="shared" si="108"/>
        <v>3.8092090861757968</v>
      </c>
      <c r="J732">
        <f t="shared" si="103"/>
        <v>3414.3905142891772</v>
      </c>
      <c r="K732">
        <f t="shared" si="104"/>
        <v>1.5890403861035725</v>
      </c>
      <c r="L732">
        <f t="shared" si="105"/>
        <v>-2.6271128552701946</v>
      </c>
      <c r="M732" t="str">
        <f t="shared" si="109"/>
        <v/>
      </c>
      <c r="N732" t="str">
        <f t="shared" si="106"/>
        <v/>
      </c>
      <c r="O732" t="str">
        <f t="shared" si="107"/>
        <v/>
      </c>
    </row>
    <row r="733" spans="1:15" x14ac:dyDescent="0.25">
      <c r="A733" s="2">
        <v>43232.836685740738</v>
      </c>
      <c r="B733">
        <v>3409.35</v>
      </c>
      <c r="C733">
        <v>1</v>
      </c>
      <c r="D733">
        <f>VLOOKUP(A733,[1]Sheet1!A$2:F$2018,5,FALSE)</f>
        <v>681.87</v>
      </c>
      <c r="E733">
        <f>VLOOKUP(A733,[1]Sheet1!A$2:F$2018,6,FALSE)</f>
        <v>681.70981161279997</v>
      </c>
      <c r="F733" s="5">
        <f t="shared" ca="1" si="110"/>
        <v>-7.7727426048949607E-4</v>
      </c>
      <c r="G733" s="5">
        <f t="shared" ca="1" si="111"/>
        <v>-0.52999999999997272</v>
      </c>
      <c r="H733" s="6">
        <f t="shared" si="112"/>
        <v>732</v>
      </c>
      <c r="I733" s="8">
        <f t="shared" si="108"/>
        <v>-0.76666666666666661</v>
      </c>
      <c r="J733">
        <f t="shared" si="103"/>
        <v>3413.8503218485735</v>
      </c>
      <c r="K733">
        <f t="shared" si="104"/>
        <v>1.7256511376457135</v>
      </c>
      <c r="L733">
        <f t="shared" si="105"/>
        <v>-2.6078978249991405</v>
      </c>
      <c r="M733" t="str">
        <f t="shared" si="109"/>
        <v/>
      </c>
      <c r="N733" t="str">
        <f t="shared" si="106"/>
        <v/>
      </c>
      <c r="O733" t="str">
        <f t="shared" si="107"/>
        <v/>
      </c>
    </row>
    <row r="734" spans="1:15" x14ac:dyDescent="0.25">
      <c r="A734" s="2">
        <v>43232.836940601846</v>
      </c>
      <c r="B734">
        <v>3409.3514244910002</v>
      </c>
      <c r="C734">
        <v>3</v>
      </c>
      <c r="D734">
        <f>VLOOKUP(A734,[1]Sheet1!A$2:F$2018,5,FALSE)</f>
        <v>681.87</v>
      </c>
      <c r="E734">
        <f>VLOOKUP(A734,[1]Sheet1!A$2:F$2018,6,FALSE)</f>
        <v>681.5950292128</v>
      </c>
      <c r="F734" s="5">
        <f t="shared" ca="1" si="110"/>
        <v>-1</v>
      </c>
      <c r="G734" s="5">
        <f t="shared" ca="1" si="111"/>
        <v>-681.87</v>
      </c>
      <c r="H734" s="6">
        <f t="shared" si="112"/>
        <v>733</v>
      </c>
      <c r="I734" s="8">
        <f t="shared" si="108"/>
        <v>-0.1666666666666666</v>
      </c>
      <c r="J734">
        <f t="shared" si="103"/>
        <v>3413.2309750263935</v>
      </c>
      <c r="K734">
        <f t="shared" si="104"/>
        <v>1.8673280255059428</v>
      </c>
      <c r="L734">
        <f t="shared" si="105"/>
        <v>-2.0775945535022537</v>
      </c>
      <c r="M734" t="str">
        <f t="shared" si="109"/>
        <v/>
      </c>
      <c r="N734" t="str">
        <f t="shared" si="106"/>
        <v/>
      </c>
      <c r="O734" t="str">
        <f t="shared" si="107"/>
        <v/>
      </c>
    </row>
    <row r="735" spans="1:15" x14ac:dyDescent="0.25">
      <c r="A735" s="2">
        <v>43232.837266203707</v>
      </c>
      <c r="B735">
        <v>3409.3828173249999</v>
      </c>
      <c r="C735">
        <v>4</v>
      </c>
      <c r="D735">
        <f>VLOOKUP(A735,[1]Sheet1!A$2:F$2018,5,FALSE)</f>
        <v>681.37064471974008</v>
      </c>
      <c r="E735">
        <f>VLOOKUP(A735,[1]Sheet1!A$2:F$2018,6,FALSE)</f>
        <v>681.34</v>
      </c>
      <c r="F735" s="5">
        <f t="shared" ca="1" si="110"/>
        <v>-1</v>
      </c>
      <c r="G735" s="5">
        <f t="shared" ca="1" si="111"/>
        <v>-681.37064471974008</v>
      </c>
      <c r="H735" s="6">
        <f t="shared" si="112"/>
        <v>734</v>
      </c>
      <c r="I735" s="8">
        <f t="shared" si="108"/>
        <v>0.14165149053421586</v>
      </c>
      <c r="J735">
        <f t="shared" si="103"/>
        <v>3412.5873076102848</v>
      </c>
      <c r="K735">
        <f t="shared" si="104"/>
        <v>1.9327981833303109</v>
      </c>
      <c r="L735">
        <f t="shared" si="105"/>
        <v>-1.6579538996479275</v>
      </c>
      <c r="M735" t="str">
        <f t="shared" si="109"/>
        <v/>
      </c>
      <c r="N735" t="str">
        <f t="shared" si="106"/>
        <v/>
      </c>
      <c r="O735" t="str">
        <f t="shared" si="107"/>
        <v/>
      </c>
    </row>
    <row r="736" spans="1:15" x14ac:dyDescent="0.25">
      <c r="A736" s="2">
        <v>43232.837266203707</v>
      </c>
      <c r="B736">
        <v>3409.35</v>
      </c>
      <c r="C736">
        <v>1</v>
      </c>
      <c r="D736">
        <f>VLOOKUP(A736,[1]Sheet1!A$2:F$2018,5,FALSE)</f>
        <v>681.37064471974008</v>
      </c>
      <c r="E736">
        <f>VLOOKUP(A736,[1]Sheet1!A$2:F$2018,6,FALSE)</f>
        <v>681.34</v>
      </c>
      <c r="F736" s="5">
        <f t="shared" ca="1" si="110"/>
        <v>-1</v>
      </c>
      <c r="G736" s="5">
        <f t="shared" ca="1" si="111"/>
        <v>-681.37064471974008</v>
      </c>
      <c r="H736" s="6">
        <f t="shared" si="112"/>
        <v>735</v>
      </c>
      <c r="I736" s="8">
        <f t="shared" si="108"/>
        <v>-0.78979088709299539</v>
      </c>
      <c r="J736">
        <f t="shared" si="103"/>
        <v>3411.9706661424761</v>
      </c>
      <c r="K736">
        <f t="shared" si="104"/>
        <v>1.9507493054725729</v>
      </c>
      <c r="L736">
        <f t="shared" si="105"/>
        <v>-1.3434151354683566</v>
      </c>
      <c r="M736" t="str">
        <f t="shared" si="109"/>
        <v/>
      </c>
      <c r="N736" t="str">
        <f t="shared" si="106"/>
        <v/>
      </c>
      <c r="O736" t="str">
        <f t="shared" si="107"/>
        <v/>
      </c>
    </row>
    <row r="737" spans="1:15" x14ac:dyDescent="0.25">
      <c r="A737" s="2">
        <v>43232.837330486109</v>
      </c>
      <c r="B737">
        <v>3409.2702711294</v>
      </c>
      <c r="C737">
        <v>8</v>
      </c>
      <c r="D737">
        <f>VLOOKUP(A737,[1]Sheet1!A$2:F$2018,5,FALSE)</f>
        <v>681.36467634373992</v>
      </c>
      <c r="E737">
        <f>VLOOKUP(A737,[1]Sheet1!A$2:F$2018,6,FALSE)</f>
        <v>681.34</v>
      </c>
      <c r="F737" s="5">
        <f t="shared" ca="1" si="110"/>
        <v>-1</v>
      </c>
      <c r="G737" s="5">
        <f t="shared" ca="1" si="111"/>
        <v>-681.36467634373992</v>
      </c>
      <c r="H737" s="6">
        <f t="shared" si="112"/>
        <v>736</v>
      </c>
      <c r="I737" s="8">
        <f t="shared" si="108"/>
        <v>1.3275208527733326</v>
      </c>
      <c r="J737">
        <f t="shared" si="103"/>
        <v>3411.385194569702</v>
      </c>
      <c r="K737">
        <f t="shared" si="104"/>
        <v>1.9401963837677207</v>
      </c>
      <c r="L737">
        <f t="shared" si="105"/>
        <v>-1.0900563767647624</v>
      </c>
      <c r="M737" t="str">
        <f t="shared" si="109"/>
        <v/>
      </c>
      <c r="N737" t="str">
        <f t="shared" si="106"/>
        <v/>
      </c>
      <c r="O737" t="str">
        <f t="shared" si="107"/>
        <v/>
      </c>
    </row>
    <row r="738" spans="1:15" x14ac:dyDescent="0.25">
      <c r="A738" s="2">
        <v>43232.837474560183</v>
      </c>
      <c r="B738">
        <v>3406.6996178359</v>
      </c>
      <c r="C738">
        <v>2</v>
      </c>
      <c r="D738">
        <f>VLOOKUP(A738,[1]Sheet1!A$2:F$2018,5,FALSE)</f>
        <v>681.35721056374007</v>
      </c>
      <c r="E738">
        <f>VLOOKUP(A738,[1]Sheet1!A$2:F$2018,6,FALSE)</f>
        <v>681.45869620000008</v>
      </c>
      <c r="F738" s="5">
        <f t="shared" ca="1" si="110"/>
        <v>-1</v>
      </c>
      <c r="G738" s="5">
        <f t="shared" ca="1" si="111"/>
        <v>-681.35721056374007</v>
      </c>
      <c r="H738" s="6">
        <f t="shared" si="112"/>
        <v>737</v>
      </c>
      <c r="I738" s="8">
        <f t="shared" si="108"/>
        <v>-0.50144982605673638</v>
      </c>
      <c r="J738">
        <f t="shared" si="103"/>
        <v>3410.8624354276553</v>
      </c>
      <c r="K738">
        <f t="shared" si="104"/>
        <v>1.9334821241122866</v>
      </c>
      <c r="L738">
        <f t="shared" si="105"/>
        <v>-2.1530158152698813</v>
      </c>
      <c r="M738" t="str">
        <f t="shared" si="109"/>
        <v/>
      </c>
      <c r="N738" t="str">
        <f t="shared" si="106"/>
        <v/>
      </c>
      <c r="O738" t="str">
        <f t="shared" si="107"/>
        <v/>
      </c>
    </row>
    <row r="739" spans="1:15" x14ac:dyDescent="0.25">
      <c r="A739" s="2">
        <v>43232.837885856483</v>
      </c>
      <c r="B739">
        <v>3406.8708025886999</v>
      </c>
      <c r="C739">
        <v>20</v>
      </c>
      <c r="D739">
        <f>VLOOKUP(A739,[1]Sheet1!A$2:F$2018,5,FALSE)</f>
        <v>681.3527402166402</v>
      </c>
      <c r="E739">
        <f>VLOOKUP(A739,[1]Sheet1!A$2:F$2018,6,FALSE)</f>
        <v>681.59414471858008</v>
      </c>
      <c r="F739" s="5">
        <f t="shared" ca="1" si="110"/>
        <v>-1</v>
      </c>
      <c r="G739" s="5">
        <f t="shared" ca="1" si="111"/>
        <v>-681.3527402166402</v>
      </c>
      <c r="H739" s="6">
        <f t="shared" si="112"/>
        <v>738</v>
      </c>
      <c r="I739" s="8">
        <f t="shared" si="108"/>
        <v>4.8759644949131422</v>
      </c>
      <c r="J739">
        <f t="shared" si="103"/>
        <v>3410.0742928636264</v>
      </c>
      <c r="K739">
        <f t="shared" si="104"/>
        <v>2.0042808299322266</v>
      </c>
      <c r="L739">
        <f t="shared" si="105"/>
        <v>-1.5983240607229696</v>
      </c>
      <c r="M739" t="str">
        <f t="shared" si="109"/>
        <v/>
      </c>
      <c r="N739" t="str">
        <f t="shared" si="106"/>
        <v/>
      </c>
      <c r="O739" t="str">
        <f t="shared" si="107"/>
        <v/>
      </c>
    </row>
    <row r="740" spans="1:15" x14ac:dyDescent="0.25">
      <c r="A740" s="2">
        <v>43232.837957268523</v>
      </c>
      <c r="B740">
        <v>3407.8884750979009</v>
      </c>
      <c r="C740">
        <v>8</v>
      </c>
      <c r="D740">
        <f>VLOOKUP(A740,[1]Sheet1!A$2:F$2018,5,FALSE)</f>
        <v>681.3486229278401</v>
      </c>
      <c r="E740">
        <f>VLOOKUP(A740,[1]Sheet1!A$2:F$2018,6,FALSE)</f>
        <v>681.83400402875998</v>
      </c>
      <c r="F740" s="5">
        <f t="shared" ca="1" si="110"/>
        <v>-1</v>
      </c>
      <c r="G740" s="5">
        <f t="shared" ca="1" si="111"/>
        <v>-681.3486229278401</v>
      </c>
      <c r="H740" s="6">
        <f t="shared" si="112"/>
        <v>739</v>
      </c>
      <c r="I740" s="8">
        <f t="shared" si="108"/>
        <v>0.92253120802888511</v>
      </c>
      <c r="J740">
        <f t="shared" si="103"/>
        <v>3409.3503300495317</v>
      </c>
      <c r="K740">
        <f t="shared" si="104"/>
        <v>2.0182006053520412</v>
      </c>
      <c r="L740">
        <f t="shared" si="105"/>
        <v>-0.72433580078914706</v>
      </c>
      <c r="M740" t="str">
        <f t="shared" si="109"/>
        <v/>
      </c>
      <c r="N740" t="str">
        <f t="shared" si="106"/>
        <v/>
      </c>
      <c r="O740" t="str">
        <f t="shared" si="107"/>
        <v/>
      </c>
    </row>
    <row r="741" spans="1:15" x14ac:dyDescent="0.25">
      <c r="A741" s="2">
        <v>43232.838188113426</v>
      </c>
      <c r="B741">
        <v>3408.7802214124008</v>
      </c>
      <c r="C741">
        <v>13</v>
      </c>
      <c r="D741">
        <f>VLOOKUP(A741,[1]Sheet1!A$2:F$2018,5,FALSE)</f>
        <v>681.33360000000005</v>
      </c>
      <c r="E741">
        <f>VLOOKUP(A741,[1]Sheet1!A$2:F$2018,6,FALSE)</f>
        <v>681.20279146000007</v>
      </c>
      <c r="F741" s="5">
        <f t="shared" ca="1" si="110"/>
        <v>-1</v>
      </c>
      <c r="G741" s="5">
        <f t="shared" ca="1" si="111"/>
        <v>-681.33360000000005</v>
      </c>
      <c r="H741" s="6">
        <f t="shared" si="112"/>
        <v>740</v>
      </c>
      <c r="I741" s="8">
        <f t="shared" si="108"/>
        <v>2.0262582141785499</v>
      </c>
      <c r="J741">
        <f t="shared" si="103"/>
        <v>3408.7839404871984</v>
      </c>
      <c r="K741">
        <f t="shared" si="104"/>
        <v>1.9709033434754695</v>
      </c>
      <c r="L741">
        <f t="shared" si="105"/>
        <v>-1.8869899479771819E-3</v>
      </c>
      <c r="M741" t="str">
        <f t="shared" si="109"/>
        <v/>
      </c>
      <c r="N741" t="str">
        <f t="shared" si="106"/>
        <v/>
      </c>
      <c r="O741" t="str">
        <f t="shared" si="107"/>
        <v/>
      </c>
    </row>
    <row r="742" spans="1:15" x14ac:dyDescent="0.25">
      <c r="A742" s="2">
        <v>43232.838273726848</v>
      </c>
      <c r="B742">
        <v>3406.6516677348</v>
      </c>
      <c r="C742">
        <v>3</v>
      </c>
      <c r="D742">
        <f>VLOOKUP(A742,[1]Sheet1!A$2:F$2018,5,FALSE)</f>
        <v>681.1366432750799</v>
      </c>
      <c r="E742">
        <f>VLOOKUP(A742,[1]Sheet1!A$2:F$2018,6,FALSE)</f>
        <v>681.20279146000007</v>
      </c>
      <c r="F742" s="5">
        <f t="shared" ca="1" si="110"/>
        <v>-1</v>
      </c>
      <c r="G742" s="5">
        <f t="shared" ca="1" si="111"/>
        <v>-681.1366432750799</v>
      </c>
      <c r="H742" s="6">
        <f t="shared" si="112"/>
        <v>741</v>
      </c>
      <c r="I742" s="8">
        <f t="shared" si="108"/>
        <v>-0.29397372832185353</v>
      </c>
      <c r="J742">
        <f t="shared" ref="J742:J805" si="113">FORECAST(H742,B707:B741,H707:H741)</f>
        <v>3408.3553212174565</v>
      </c>
      <c r="K742">
        <f t="shared" ref="K742:K805" si="114">STEYX(B707:B741,H707:H741)</f>
        <v>1.9041602634652399</v>
      </c>
      <c r="L742">
        <f t="shared" ref="L742:L805" si="115">(B742-J742)/K742</f>
        <v>-0.89470068005527992</v>
      </c>
      <c r="M742" t="str">
        <f t="shared" si="109"/>
        <v/>
      </c>
      <c r="N742" t="str">
        <f t="shared" ref="N742:N805" si="116">IF(M742=1,G742,"")</f>
        <v/>
      </c>
      <c r="O742" t="str">
        <f t="shared" ref="O742:O760" si="117">IF(M742=1,IF(ISNUMBER(M741),"",G742),"")</f>
        <v/>
      </c>
    </row>
    <row r="743" spans="1:15" x14ac:dyDescent="0.25">
      <c r="A743" s="2">
        <v>43232.838273726848</v>
      </c>
      <c r="B743">
        <v>3406.65</v>
      </c>
      <c r="C743">
        <v>1</v>
      </c>
      <c r="D743">
        <f>VLOOKUP(A743,[1]Sheet1!A$2:F$2018,5,FALSE)</f>
        <v>681.1366432750799</v>
      </c>
      <c r="E743">
        <f>VLOOKUP(A743,[1]Sheet1!A$2:F$2018,6,FALSE)</f>
        <v>681.20279146000007</v>
      </c>
      <c r="F743" s="5">
        <f t="shared" ca="1" si="110"/>
        <v>-1</v>
      </c>
      <c r="G743" s="5">
        <f t="shared" ca="1" si="111"/>
        <v>-681.1366432750799</v>
      </c>
      <c r="H743" s="6">
        <f t="shared" si="112"/>
        <v>742</v>
      </c>
      <c r="I743" s="8">
        <f t="shared" ref="I743:I752" si="118">(C743-AVERAGE(C707:C742))/_xlfn.STDEV.S(C707:C742)</f>
        <v>-0.74267841651661082</v>
      </c>
      <c r="J743">
        <f t="shared" si="113"/>
        <v>3407.7147274519825</v>
      </c>
      <c r="K743">
        <f t="shared" si="114"/>
        <v>1.8486373748569718</v>
      </c>
      <c r="L743">
        <f t="shared" si="115"/>
        <v>-0.57595257266980904</v>
      </c>
      <c r="M743" t="str">
        <f t="shared" ref="M743:M752" si="119">IF(I743&lt;-0.8,IF(L743&lt;-0.5,1,""),"")</f>
        <v/>
      </c>
      <c r="N743" t="str">
        <f t="shared" si="116"/>
        <v/>
      </c>
      <c r="O743" t="str">
        <f t="shared" si="117"/>
        <v/>
      </c>
    </row>
    <row r="744" spans="1:15" x14ac:dyDescent="0.25">
      <c r="A744" s="2">
        <v>43232.838596562498</v>
      </c>
      <c r="B744">
        <v>3405.3420734929</v>
      </c>
      <c r="C744">
        <v>20</v>
      </c>
      <c r="D744">
        <f>VLOOKUP(A744,[1]Sheet1!A$2:F$2018,5,FALSE)</f>
        <v>681.23902737473998</v>
      </c>
      <c r="E744">
        <f>VLOOKUP(A744,[1]Sheet1!A$2:F$2018,6,FALSE)</f>
        <v>681.31932066000002</v>
      </c>
      <c r="F744" s="5"/>
      <c r="G744" s="5" t="str">
        <f t="shared" si="111"/>
        <v/>
      </c>
      <c r="H744" s="6">
        <f t="shared" si="112"/>
        <v>743</v>
      </c>
      <c r="I744" s="8">
        <f t="shared" si="118"/>
        <v>3.3981506419217014</v>
      </c>
      <c r="J744">
        <f t="shared" si="113"/>
        <v>3407.1151181548562</v>
      </c>
      <c r="K744">
        <f t="shared" si="114"/>
        <v>1.7709775472095004</v>
      </c>
      <c r="L744">
        <f t="shared" si="115"/>
        <v>-1.0011672168006582</v>
      </c>
      <c r="M744" t="str">
        <f t="shared" si="119"/>
        <v/>
      </c>
      <c r="N744" t="str">
        <f t="shared" si="116"/>
        <v/>
      </c>
      <c r="O744" t="str">
        <f t="shared" si="117"/>
        <v/>
      </c>
    </row>
    <row r="745" spans="1:15" x14ac:dyDescent="0.25">
      <c r="A745" s="2">
        <v>43232.83868523148</v>
      </c>
      <c r="B745">
        <v>3406.3383505800002</v>
      </c>
      <c r="C745">
        <v>4</v>
      </c>
      <c r="D745">
        <f>VLOOKUP(A745,[1]Sheet1!A$2:F$2018,5,FALSE)</f>
        <v>681.33000000000015</v>
      </c>
      <c r="E745">
        <f>VLOOKUP(A745,[1]Sheet1!A$2:F$2018,6,FALSE)</f>
        <v>681.33799999999997</v>
      </c>
      <c r="F745" s="5"/>
      <c r="G745" s="5" t="str">
        <f t="shared" si="111"/>
        <v/>
      </c>
      <c r="H745" s="6">
        <f t="shared" si="112"/>
        <v>744</v>
      </c>
      <c r="I745" s="8">
        <f t="shared" si="118"/>
        <v>-0.13584946655900632</v>
      </c>
      <c r="J745">
        <f t="shared" si="113"/>
        <v>3406.4090356972542</v>
      </c>
      <c r="K745">
        <f t="shared" si="114"/>
        <v>1.6981553714860518</v>
      </c>
      <c r="L745">
        <f t="shared" si="115"/>
        <v>-4.1624646625920407E-2</v>
      </c>
      <c r="M745" t="str">
        <f t="shared" si="119"/>
        <v/>
      </c>
      <c r="N745" t="str">
        <f t="shared" si="116"/>
        <v/>
      </c>
      <c r="O745" t="str">
        <f t="shared" si="117"/>
        <v/>
      </c>
    </row>
    <row r="746" spans="1:15" x14ac:dyDescent="0.25">
      <c r="A746" s="2">
        <v>43232.838692349527</v>
      </c>
      <c r="B746">
        <v>3406.6263458049998</v>
      </c>
      <c r="C746">
        <v>3</v>
      </c>
      <c r="D746">
        <f>VLOOKUP(A746,[1]Sheet1!A$2:F$2018,5,FALSE)</f>
        <v>681.33000000000015</v>
      </c>
      <c r="E746">
        <f>VLOOKUP(A746,[1]Sheet1!A$2:F$2018,6,FALSE)</f>
        <v>681.34</v>
      </c>
      <c r="F746" s="5"/>
      <c r="G746" s="5" t="str">
        <f t="shared" si="111"/>
        <v/>
      </c>
      <c r="H746" s="6">
        <f t="shared" si="112"/>
        <v>745</v>
      </c>
      <c r="I746" s="8">
        <f t="shared" si="118"/>
        <v>-0.33558815047175578</v>
      </c>
      <c r="J746">
        <f t="shared" si="113"/>
        <v>3405.8655089059453</v>
      </c>
      <c r="K746">
        <f t="shared" si="114"/>
        <v>1.5927259689514612</v>
      </c>
      <c r="L746">
        <f t="shared" si="115"/>
        <v>0.47769479112305813</v>
      </c>
      <c r="M746" t="str">
        <f t="shared" si="119"/>
        <v/>
      </c>
      <c r="N746" t="str">
        <f t="shared" si="116"/>
        <v/>
      </c>
      <c r="O746" t="str">
        <f t="shared" si="117"/>
        <v/>
      </c>
    </row>
    <row r="747" spans="1:15" x14ac:dyDescent="0.25">
      <c r="A747" s="2">
        <v>43232.838692349527</v>
      </c>
      <c r="B747">
        <v>3406.7</v>
      </c>
      <c r="C747">
        <v>1</v>
      </c>
      <c r="D747">
        <f>VLOOKUP(A747,[1]Sheet1!A$2:F$2018,5,FALSE)</f>
        <v>681.33000000000015</v>
      </c>
      <c r="E747">
        <f>VLOOKUP(A747,[1]Sheet1!A$2:F$2018,6,FALSE)</f>
        <v>681.34</v>
      </c>
      <c r="F747" s="5"/>
      <c r="G747" s="5" t="str">
        <f t="shared" si="111"/>
        <v/>
      </c>
      <c r="H747" s="6">
        <f t="shared" si="112"/>
        <v>746</v>
      </c>
      <c r="I747" s="8">
        <f t="shared" si="118"/>
        <v>-0.72778146834038471</v>
      </c>
      <c r="J747">
        <f t="shared" si="113"/>
        <v>3405.3985680365859</v>
      </c>
      <c r="K747">
        <f t="shared" si="114"/>
        <v>1.4857970804972671</v>
      </c>
      <c r="L747">
        <f t="shared" si="115"/>
        <v>0.87591500918712084</v>
      </c>
      <c r="M747" t="str">
        <f t="shared" si="119"/>
        <v/>
      </c>
      <c r="N747" t="str">
        <f t="shared" si="116"/>
        <v/>
      </c>
      <c r="O747" t="str">
        <f t="shared" si="117"/>
        <v/>
      </c>
    </row>
    <row r="748" spans="1:15" x14ac:dyDescent="0.25">
      <c r="A748" s="2">
        <v>43232.838752939817</v>
      </c>
      <c r="B748">
        <v>3406.699755000001</v>
      </c>
      <c r="C748">
        <v>3</v>
      </c>
      <c r="D748">
        <f>VLOOKUP(A748,[1]Sheet1!A$2:F$2018,5,FALSE)</f>
        <v>681.33000000000015</v>
      </c>
      <c r="E748">
        <f>VLOOKUP(A748,[1]Sheet1!A$2:F$2018,6,FALSE)</f>
        <v>681.33999999999992</v>
      </c>
      <c r="F748" s="5"/>
      <c r="G748" s="5" t="str">
        <f t="shared" si="111"/>
        <v/>
      </c>
      <c r="H748" s="6">
        <f t="shared" si="112"/>
        <v>747</v>
      </c>
      <c r="I748" s="8">
        <f t="shared" si="118"/>
        <v>-0.34806939790192309</v>
      </c>
      <c r="J748">
        <f t="shared" si="113"/>
        <v>3404.9822648946974</v>
      </c>
      <c r="K748">
        <f t="shared" si="114"/>
        <v>1.3855344525797435</v>
      </c>
      <c r="L748">
        <f t="shared" si="115"/>
        <v>1.2395867184000748</v>
      </c>
      <c r="M748" t="str">
        <f t="shared" si="119"/>
        <v/>
      </c>
      <c r="N748" t="str">
        <f t="shared" si="116"/>
        <v/>
      </c>
      <c r="O748" t="str">
        <f t="shared" si="117"/>
        <v/>
      </c>
    </row>
    <row r="749" spans="1:15" x14ac:dyDescent="0.25">
      <c r="A749" s="2">
        <v>43232.838752939817</v>
      </c>
      <c r="B749">
        <v>3406.7</v>
      </c>
      <c r="C749">
        <v>1</v>
      </c>
      <c r="D749">
        <f>VLOOKUP(A749,[1]Sheet1!A$2:F$2018,5,FALSE)</f>
        <v>681.33000000000015</v>
      </c>
      <c r="E749">
        <f>VLOOKUP(A749,[1]Sheet1!A$2:F$2018,6,FALSE)</f>
        <v>681.33999999999992</v>
      </c>
      <c r="F749" s="5"/>
      <c r="G749" s="5" t="str">
        <f t="shared" si="111"/>
        <v/>
      </c>
      <c r="H749" s="6">
        <f t="shared" si="112"/>
        <v>748</v>
      </c>
      <c r="I749" s="8">
        <f t="shared" si="118"/>
        <v>-0.74271893319097759</v>
      </c>
      <c r="J749">
        <f t="shared" si="113"/>
        <v>3404.6077824923041</v>
      </c>
      <c r="K749">
        <f t="shared" si="114"/>
        <v>1.2978941071046017</v>
      </c>
      <c r="L749">
        <f t="shared" si="115"/>
        <v>1.6120094052689393</v>
      </c>
      <c r="M749" t="str">
        <f t="shared" si="119"/>
        <v/>
      </c>
      <c r="N749" t="str">
        <f t="shared" si="116"/>
        <v/>
      </c>
      <c r="O749" t="str">
        <f t="shared" si="117"/>
        <v/>
      </c>
    </row>
    <row r="750" spans="1:15" x14ac:dyDescent="0.25">
      <c r="A750" s="2">
        <v>43232.838752939817</v>
      </c>
      <c r="B750">
        <v>3406.7</v>
      </c>
      <c r="C750">
        <v>1</v>
      </c>
      <c r="D750">
        <f>VLOOKUP(A750,[1]Sheet1!A$2:F$2018,5,FALSE)</f>
        <v>681.33000000000015</v>
      </c>
      <c r="E750">
        <f>VLOOKUP(A750,[1]Sheet1!A$2:F$2018,6,FALSE)</f>
        <v>681.33999999999992</v>
      </c>
      <c r="F750" s="5"/>
      <c r="G750" s="5" t="str">
        <f t="shared" si="111"/>
        <v/>
      </c>
      <c r="H750" s="6">
        <f t="shared" si="112"/>
        <v>749</v>
      </c>
      <c r="I750" s="8">
        <f t="shared" si="118"/>
        <v>-0.73483373096907822</v>
      </c>
      <c r="J750">
        <f t="shared" si="113"/>
        <v>3404.2751780647013</v>
      </c>
      <c r="K750">
        <f t="shared" si="114"/>
        <v>1.2302954028614526</v>
      </c>
      <c r="L750">
        <f t="shared" si="115"/>
        <v>1.9709265999521604</v>
      </c>
      <c r="M750" t="str">
        <f t="shared" si="119"/>
        <v/>
      </c>
      <c r="N750" t="str">
        <f t="shared" si="116"/>
        <v/>
      </c>
      <c r="O750" t="str">
        <f t="shared" si="117"/>
        <v/>
      </c>
    </row>
    <row r="751" spans="1:15" x14ac:dyDescent="0.25">
      <c r="A751" s="2">
        <v>43232.838752939817</v>
      </c>
      <c r="B751">
        <v>3406.7</v>
      </c>
      <c r="C751">
        <v>1</v>
      </c>
      <c r="D751">
        <f>VLOOKUP(A751,[1]Sheet1!A$2:F$2018,5,FALSE)</f>
        <v>681.33000000000015</v>
      </c>
      <c r="E751">
        <f>VLOOKUP(A751,[1]Sheet1!A$2:F$2018,6,FALSE)</f>
        <v>681.33999999999992</v>
      </c>
      <c r="F751" s="5"/>
      <c r="G751" s="5" t="str">
        <f t="shared" si="111"/>
        <v/>
      </c>
      <c r="H751" s="6">
        <f t="shared" si="112"/>
        <v>750</v>
      </c>
      <c r="I751" s="8">
        <f t="shared" si="118"/>
        <v>-0.72703310673542809</v>
      </c>
      <c r="J751">
        <f t="shared" si="113"/>
        <v>3404.1318567413009</v>
      </c>
      <c r="K751">
        <f t="shared" si="114"/>
        <v>1.2914135875113224</v>
      </c>
      <c r="L751">
        <f t="shared" si="115"/>
        <v>1.9886295788849242</v>
      </c>
      <c r="M751" t="str">
        <f t="shared" si="119"/>
        <v/>
      </c>
      <c r="N751" t="str">
        <f t="shared" si="116"/>
        <v/>
      </c>
      <c r="O751" t="str">
        <f t="shared" si="117"/>
        <v/>
      </c>
    </row>
    <row r="752" spans="1:15" x14ac:dyDescent="0.25">
      <c r="A752" s="2">
        <v>43232.838752939817</v>
      </c>
      <c r="B752">
        <v>3406.7</v>
      </c>
      <c r="C752">
        <v>1</v>
      </c>
      <c r="D752">
        <f>VLOOKUP(A752,[1]Sheet1!A$2:F$2018,5,FALSE)</f>
        <v>681.33000000000015</v>
      </c>
      <c r="E752">
        <f>VLOOKUP(A752,[1]Sheet1!A$2:F$2018,6,FALSE)</f>
        <v>681.33999999999992</v>
      </c>
      <c r="F752" s="5"/>
      <c r="G752" s="5" t="str">
        <f t="shared" si="111"/>
        <v/>
      </c>
      <c r="H752" s="6">
        <f t="shared" si="112"/>
        <v>751</v>
      </c>
      <c r="I752" s="8">
        <f t="shared" si="118"/>
        <v>-0.68328342471608694</v>
      </c>
      <c r="J752">
        <f t="shared" si="113"/>
        <v>3404.1769636827903</v>
      </c>
      <c r="K752">
        <f t="shared" si="114"/>
        <v>1.2944377156069782</v>
      </c>
      <c r="L752">
        <f t="shared" si="115"/>
        <v>1.9491369007480079</v>
      </c>
      <c r="M752" t="str">
        <f t="shared" si="119"/>
        <v/>
      </c>
      <c r="N752" t="str">
        <f t="shared" si="116"/>
        <v/>
      </c>
      <c r="O752" t="str">
        <f t="shared" si="117"/>
        <v/>
      </c>
    </row>
    <row r="753" spans="1:17" x14ac:dyDescent="0.25">
      <c r="A753" s="2">
        <v>43232.839205682867</v>
      </c>
      <c r="B753">
        <v>3406.6941380974999</v>
      </c>
      <c r="C753">
        <v>5</v>
      </c>
      <c r="D753">
        <f>VLOOKUP(A753,[1]Sheet1!A$2:F$2018,5,FALSE)</f>
        <v>0</v>
      </c>
      <c r="E753">
        <f>VLOOKUP(A753,[1]Sheet1!A$2:F$2018,6,FALSE)</f>
        <v>681.34</v>
      </c>
      <c r="F753" s="5"/>
      <c r="G753" s="5"/>
      <c r="H753" s="6"/>
      <c r="I753" s="6"/>
      <c r="O753" t="str">
        <f t="shared" si="117"/>
        <v/>
      </c>
    </row>
    <row r="754" spans="1:17" x14ac:dyDescent="0.25">
      <c r="A754" s="2">
        <v>43232.839275266197</v>
      </c>
      <c r="B754">
        <v>3406.6737439025001</v>
      </c>
      <c r="C754">
        <v>2</v>
      </c>
      <c r="D754">
        <f>VLOOKUP(A754,[1]Sheet1!A$2:F$2018,5,FALSE)</f>
        <v>0</v>
      </c>
      <c r="E754">
        <f>VLOOKUP(A754,[1]Sheet1!A$2:F$2018,6,FALSE)</f>
        <v>0</v>
      </c>
      <c r="F754" s="5"/>
      <c r="G754" s="5"/>
      <c r="H754" s="6"/>
      <c r="I754" s="6"/>
      <c r="O754" t="str">
        <f t="shared" si="117"/>
        <v/>
      </c>
    </row>
    <row r="755" spans="1:17" x14ac:dyDescent="0.25">
      <c r="F755" s="5"/>
      <c r="G755" s="5"/>
      <c r="H755" s="6"/>
      <c r="I755" s="6"/>
      <c r="O755" t="str">
        <f t="shared" si="117"/>
        <v/>
      </c>
    </row>
    <row r="756" spans="1:17" x14ac:dyDescent="0.25">
      <c r="F756" s="5"/>
      <c r="G756" s="5"/>
      <c r="H756" s="6"/>
      <c r="I756" s="6"/>
      <c r="O756" t="str">
        <f t="shared" si="117"/>
        <v/>
      </c>
    </row>
    <row r="757" spans="1:17" x14ac:dyDescent="0.25">
      <c r="F757" s="5"/>
      <c r="G757" s="5"/>
      <c r="H757" s="6"/>
      <c r="I757" s="6"/>
      <c r="O757" t="str">
        <f t="shared" si="117"/>
        <v/>
      </c>
    </row>
    <row r="758" spans="1:17" x14ac:dyDescent="0.25">
      <c r="F758" s="5"/>
      <c r="G758" s="5"/>
      <c r="H758" s="6"/>
      <c r="I758" s="6"/>
      <c r="O758" t="str">
        <f t="shared" si="117"/>
        <v/>
      </c>
    </row>
    <row r="759" spans="1:17" x14ac:dyDescent="0.25">
      <c r="F759" s="5"/>
      <c r="G759" s="5"/>
      <c r="H759" s="6"/>
      <c r="I759" s="6"/>
      <c r="O759" t="str">
        <f t="shared" si="117"/>
        <v/>
      </c>
    </row>
    <row r="760" spans="1:17" x14ac:dyDescent="0.25">
      <c r="F760" s="5"/>
      <c r="G760" s="5"/>
      <c r="H760" s="6"/>
      <c r="I760" s="6"/>
      <c r="O760" t="str">
        <f t="shared" si="117"/>
        <v/>
      </c>
    </row>
    <row r="763" spans="1:17" x14ac:dyDescent="0.25">
      <c r="P763" s="7"/>
    </row>
    <row r="764" spans="1:17" x14ac:dyDescent="0.25">
      <c r="O764" t="s">
        <v>11</v>
      </c>
      <c r="Q764">
        <f ca="1">SUM(O2:O760)</f>
        <v>-5.0862449794401527</v>
      </c>
    </row>
    <row r="765" spans="1:17" x14ac:dyDescent="0.25">
      <c r="O765" t="s">
        <v>16</v>
      </c>
      <c r="Q765">
        <f ca="1">COUNTIF(O2:O760,"&gt;0")/COUNT(O2:O760)</f>
        <v>0.63636363636363635</v>
      </c>
    </row>
    <row r="766" spans="1:17" x14ac:dyDescent="0.25">
      <c r="O766" t="s">
        <v>17</v>
      </c>
      <c r="Q766">
        <f ca="1">AVERAGE(O2:O760)/_xlfn.STDEV.S(O2:O760)*SQRT(COUNT(O2:O760))</f>
        <v>-0.82676015379774637</v>
      </c>
    </row>
    <row r="767" spans="1:17" x14ac:dyDescent="0.25">
      <c r="O767" t="s">
        <v>18</v>
      </c>
      <c r="Q767">
        <f ca="1">COUNT(O2:O760)/COUNT(O2:O760)</f>
        <v>1</v>
      </c>
    </row>
    <row r="768" spans="1:17" x14ac:dyDescent="0.25">
      <c r="O768" t="s">
        <v>19</v>
      </c>
      <c r="Q768">
        <f ca="1">COUNT(O2:O760)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2018-07-12T20:57:14Z</dcterms:created>
  <dcterms:modified xsi:type="dcterms:W3CDTF">2018-07-13T16:50:12Z</dcterms:modified>
</cp:coreProperties>
</file>